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ony Pirtle\Documents\Manufacturers\Hotaling\Dou Dou\"/>
    </mc:Choice>
  </mc:AlternateContent>
  <xr:revisionPtr revIDLastSave="0" documentId="8_{6E8224F5-B98E-4EC0-9991-37E501D28C4E}" xr6:coauthVersionLast="47" xr6:coauthVersionMax="47" xr10:uidLastSave="{00000000-0000-0000-0000-000000000000}"/>
  <bookViews>
    <workbookView xWindow="-120" yWindow="-120" windowWidth="20730" windowHeight="11040" tabRatio="654" xr2:uid="{00000000-000D-0000-FFFF-FFFF00000000}"/>
  </bookViews>
  <sheets>
    <sheet name="Hotaling 2025 PL" sheetId="3" r:id="rId1"/>
  </sheets>
  <definedNames>
    <definedName name="_xlnm.Print_Titles" localSheetId="0">'Hotaling 2025 PL'!$14:$14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7" i="3" l="1"/>
  <c r="I218" i="3" l="1"/>
  <c r="I106" i="3"/>
  <c r="I105" i="3"/>
  <c r="I103" i="3"/>
  <c r="I104" i="3"/>
  <c r="I107" i="3"/>
  <c r="I108" i="3"/>
  <c r="I109" i="3"/>
  <c r="I212" i="3"/>
  <c r="I110" i="3"/>
  <c r="I205" i="3"/>
  <c r="I203" i="3"/>
  <c r="I206" i="3"/>
  <c r="I210" i="3"/>
  <c r="I209" i="3"/>
  <c r="I211" i="3"/>
  <c r="I208" i="3"/>
  <c r="I207" i="3"/>
  <c r="I216" i="3"/>
  <c r="I217" i="3"/>
  <c r="I215" i="3" l="1"/>
  <c r="I214" i="3"/>
  <c r="I213" i="3"/>
  <c r="I78" i="3" l="1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4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230" i="3" l="1"/>
  <c r="I229" i="3"/>
  <c r="I228" i="3"/>
  <c r="I227" i="3"/>
  <c r="I226" i="3"/>
  <c r="I225" i="3"/>
  <c r="I224" i="3"/>
  <c r="I223" i="3"/>
  <c r="I222" i="3"/>
  <c r="I221" i="3"/>
  <c r="I220" i="3" l="1"/>
  <c r="I15" i="3" l="1"/>
  <c r="I231" i="3" s="1"/>
</calcChain>
</file>

<file path=xl/sharedStrings.xml><?xml version="1.0" encoding="utf-8"?>
<sst xmlns="http://schemas.openxmlformats.org/spreadsheetml/2006/main" count="539" uniqueCount="461">
  <si>
    <t>DC1308</t>
  </si>
  <si>
    <t>DC1309</t>
  </si>
  <si>
    <t>DC1310</t>
  </si>
  <si>
    <t>DC2121</t>
  </si>
  <si>
    <t>DC2122</t>
  </si>
  <si>
    <t>DC2123</t>
  </si>
  <si>
    <t>DC2700</t>
  </si>
  <si>
    <t>DC2701</t>
  </si>
  <si>
    <t>DC2703</t>
  </si>
  <si>
    <t>DC2705</t>
  </si>
  <si>
    <t>DC2713</t>
  </si>
  <si>
    <t>DC2714</t>
  </si>
  <si>
    <t>DC2716</t>
  </si>
  <si>
    <t>DC3311</t>
  </si>
  <si>
    <t>DC3337</t>
  </si>
  <si>
    <t>DC3338</t>
  </si>
  <si>
    <t>DC3375</t>
  </si>
  <si>
    <t>DC3376</t>
  </si>
  <si>
    <t>DC3377</t>
  </si>
  <si>
    <t>DC3312</t>
  </si>
  <si>
    <t>DC3536</t>
  </si>
  <si>
    <t>DC3538</t>
  </si>
  <si>
    <t>DC3542</t>
  </si>
  <si>
    <t>DC3544</t>
  </si>
  <si>
    <t>DC3548</t>
  </si>
  <si>
    <t>DC3549</t>
  </si>
  <si>
    <t>DC3550</t>
  </si>
  <si>
    <t>DC3513</t>
  </si>
  <si>
    <t>DC3517</t>
  </si>
  <si>
    <t>DC3490</t>
  </si>
  <si>
    <t>DC3496</t>
  </si>
  <si>
    <t>DC3533</t>
  </si>
  <si>
    <t>DC3650</t>
  </si>
  <si>
    <t>DC3654</t>
  </si>
  <si>
    <t>DC3655</t>
  </si>
  <si>
    <t>DC3665</t>
  </si>
  <si>
    <t>DC3667</t>
  </si>
  <si>
    <t>DC3668</t>
  </si>
  <si>
    <t>DC3669</t>
  </si>
  <si>
    <t>DC3670</t>
  </si>
  <si>
    <t>DC3671</t>
  </si>
  <si>
    <t>DC3672</t>
  </si>
  <si>
    <t>DC3675</t>
  </si>
  <si>
    <t>DC3673</t>
  </si>
  <si>
    <t>DC3674</t>
  </si>
  <si>
    <t>DC3666</t>
  </si>
  <si>
    <t>HO2996</t>
  </si>
  <si>
    <t>HO2965</t>
  </si>
  <si>
    <t>HO2975</t>
  </si>
  <si>
    <t>HO2866</t>
  </si>
  <si>
    <t>HO2867</t>
  </si>
  <si>
    <t>HO2868</t>
  </si>
  <si>
    <t>HO2953</t>
  </si>
  <si>
    <t>HO2949</t>
  </si>
  <si>
    <t>HO2968</t>
  </si>
  <si>
    <t>HO2969</t>
  </si>
  <si>
    <t>HO2970</t>
  </si>
  <si>
    <t>HO2927</t>
  </si>
  <si>
    <t>HO2928</t>
  </si>
  <si>
    <t>HO2929</t>
  </si>
  <si>
    <t>HO2809</t>
  </si>
  <si>
    <t>HO2805</t>
  </si>
  <si>
    <t>HO2810</t>
  </si>
  <si>
    <t>HO2808</t>
  </si>
  <si>
    <t>HO2659</t>
  </si>
  <si>
    <t>HO2783</t>
  </si>
  <si>
    <t>HO2785</t>
  </si>
  <si>
    <t>HO2635</t>
  </si>
  <si>
    <t>HO2946</t>
  </si>
  <si>
    <t>HO2945</t>
  </si>
  <si>
    <t>HO2947</t>
  </si>
  <si>
    <t>HO2955</t>
  </si>
  <si>
    <t>CC7077</t>
  </si>
  <si>
    <t>CC7082</t>
  </si>
  <si>
    <t>CC7003</t>
  </si>
  <si>
    <t>CC7033</t>
  </si>
  <si>
    <t>CC7047</t>
  </si>
  <si>
    <t>CC7072</t>
  </si>
  <si>
    <t>CC7080</t>
  </si>
  <si>
    <t>CC7083</t>
  </si>
  <si>
    <t>HO2812</t>
  </si>
  <si>
    <t xml:space="preserve">   </t>
  </si>
  <si>
    <t>102 East Seneca St., Ste 310</t>
  </si>
  <si>
    <t>Sherrill, NY 13461                           Fax: (315) 363-8755</t>
  </si>
  <si>
    <t xml:space="preserve">Date: ____________ </t>
  </si>
  <si>
    <r>
      <t>Account:_____________</t>
    </r>
    <r>
      <rPr>
        <sz val="8"/>
        <rFont val="Verdana"/>
        <family val="2"/>
      </rPr>
      <t xml:space="preserve">  </t>
    </r>
    <r>
      <rPr>
        <b/>
        <sz val="8"/>
        <rFont val="Verdana"/>
        <family val="2"/>
      </rPr>
      <t xml:space="preserve">  Purchase Order:__________________</t>
    </r>
  </si>
  <si>
    <t>Bill To:</t>
  </si>
  <si>
    <t>Sales Rep:_________________________</t>
  </si>
  <si>
    <t>Terms:____________________________</t>
  </si>
  <si>
    <t>Ship To:</t>
  </si>
  <si>
    <t>Ship Date:__________________________</t>
  </si>
  <si>
    <t>Cancel Date:____________</t>
  </si>
  <si>
    <t>Item #</t>
  </si>
  <si>
    <t>Qty</t>
  </si>
  <si>
    <t>Master Casepack</t>
  </si>
  <si>
    <t>ITEM DESCRIPTION</t>
  </si>
  <si>
    <t xml:space="preserve">Pg # </t>
  </si>
  <si>
    <t>Unit Price</t>
  </si>
  <si>
    <t>Amount</t>
  </si>
  <si>
    <t>EAN</t>
  </si>
  <si>
    <t>Glitter Duck Collection: Smoking - 11.8"</t>
  </si>
  <si>
    <t>Glitter Duck Collection: Princesse - 11.8"</t>
  </si>
  <si>
    <t>Glitter Duck Collection: Charly Prince - 11.8"</t>
  </si>
  <si>
    <t>Glitter Duck Collection: Angel - 11.8"</t>
  </si>
  <si>
    <t>Glitter Duck Collection: Lily - 8.7"</t>
  </si>
  <si>
    <t>Glitter Duck Collection: Lily - 11.8"</t>
  </si>
  <si>
    <t>Glitter Duck Collection: Minty - 8.7"</t>
  </si>
  <si>
    <t>Glitter Duck Collection: Minty - 11.8"</t>
  </si>
  <si>
    <t>Classic Baby: Tan Bunny Booties With Rattle - Size 0/6 months</t>
  </si>
  <si>
    <t>Cherry The Bunny Baby Rattle</t>
  </si>
  <si>
    <t>Blue Bear Baby Rattle</t>
  </si>
  <si>
    <t>Blue Bear Pacifier Holder</t>
  </si>
  <si>
    <t>Blue Bear Doudou</t>
  </si>
  <si>
    <t>*</t>
  </si>
  <si>
    <t>Classic Baby: Pink Plush Bunny Small</t>
  </si>
  <si>
    <t>Classic Baby: Blue Plush Bunny Small</t>
  </si>
  <si>
    <t>Classic Baby: Tan Plush Bunny Small</t>
  </si>
  <si>
    <t>Sugar Bunny Sea Green Doudou</t>
  </si>
  <si>
    <t>Sugar Bunny Sea Green Pajama Bag Plush</t>
  </si>
  <si>
    <t>Princess Ombelline Soft Doll</t>
  </si>
  <si>
    <t xml:space="preserve">Dream Maker Panda Doudou  </t>
  </si>
  <si>
    <t>Dream Maker Cat Doudou</t>
  </si>
  <si>
    <t xml:space="preserve">Dream Maker Cat Plush Doll  </t>
  </si>
  <si>
    <t>Dream Maker Panda Doudou Flower Petals</t>
  </si>
  <si>
    <t>Dream Maker King Bear Doudou Flower Petals</t>
  </si>
  <si>
    <t>Dream Maker Cat Doudou Flower Petals</t>
  </si>
  <si>
    <t>DC3561</t>
  </si>
  <si>
    <t>Classic Plush Stuffed Animal Teddy Bear Baby Blue - 11.8"</t>
  </si>
  <si>
    <t>DC3566</t>
  </si>
  <si>
    <t>Bear Collection Dark Blue 30cm</t>
  </si>
  <si>
    <t>DC3581</t>
  </si>
  <si>
    <t>Bear Collection Brown 200cm</t>
  </si>
  <si>
    <t>Little Twist Glitter Star Mouse Plush - 9.8"</t>
  </si>
  <si>
    <t>Glitter Unicorn Plush Gold - 9.1"</t>
  </si>
  <si>
    <t>Key Ring Pink Glitter Swan - 7.5"</t>
  </si>
  <si>
    <t>Key Ring White Glitter Swan - 7.5"</t>
  </si>
  <si>
    <t>Teddy Bear Charms White - 9.4"</t>
  </si>
  <si>
    <t>Teddy Bear Charms Beige - 9.4"</t>
  </si>
  <si>
    <t>Teddy Bear Charms Brown - 9.4"</t>
  </si>
  <si>
    <t>Teddy Bear Charms White - 15.7"</t>
  </si>
  <si>
    <t>Teddy Bear Charms Sky Blue - 15.7"</t>
  </si>
  <si>
    <t>Panda Plush Mini</t>
  </si>
  <si>
    <t>Panda Plush Small</t>
  </si>
  <si>
    <t>Panda Plush Medium</t>
  </si>
  <si>
    <t>Crocodile Plush Medium</t>
  </si>
  <si>
    <t>Crocodile Plush Large</t>
  </si>
  <si>
    <t>Crocodile Plush Extra Large</t>
  </si>
  <si>
    <t>Sweet Baby Stuffed Koala Plush</t>
  </si>
  <si>
    <t xml:space="preserve">Sweet Baby Stuffed Animal Lion Plush </t>
  </si>
  <si>
    <t xml:space="preserve">Sweet Baby Stuffed Animal Dinosaur Plush  </t>
  </si>
  <si>
    <t>Monkey Plush</t>
  </si>
  <si>
    <t>Squirrel Plush</t>
  </si>
  <si>
    <t>Best Friends Baby Panda</t>
  </si>
  <si>
    <t>Emerald Green Dragon Plush Large</t>
  </si>
  <si>
    <t>Koala Plush Small</t>
  </si>
  <si>
    <t>Koala Plush Medium</t>
  </si>
  <si>
    <t>Koala Plush Large</t>
  </si>
  <si>
    <t>Emerald Green Cobra Extra Large</t>
  </si>
  <si>
    <t>Emerald Green Dragon Plush Medium</t>
  </si>
  <si>
    <t>Total</t>
  </si>
  <si>
    <t>Minimum Order: $100</t>
  </si>
  <si>
    <t>Damage and shortage claims must be sent to us within 7 days of receiving shipment.</t>
  </si>
  <si>
    <t>Claims will not be accepted from delinquent accounts.</t>
  </si>
  <si>
    <t xml:space="preserve">New accounts - Provide full name, address, phone &amp; fax, &amp; a credit reference sheet. Including a minimum of 5 trade vendors. </t>
  </si>
  <si>
    <t xml:space="preserve">All orders are subject to credit approval. </t>
  </si>
  <si>
    <t>Credit cards will not be accepted as payment after an order has been shipped without adding an additional 3% surcharge.</t>
  </si>
  <si>
    <t xml:space="preserve">We accept AMEX, MasterCard, Visa, and Discover Cards. </t>
  </si>
  <si>
    <t xml:space="preserve">All approved returns are subject to a 15% restocking fee. </t>
  </si>
  <si>
    <t>Min. Order Qty</t>
  </si>
  <si>
    <t>Classic Baby: Pink Plush Bunny 11.8"</t>
  </si>
  <si>
    <t>Classic Baby: Blue Plush Bunny 7.1"</t>
  </si>
  <si>
    <t>Classic Baby: Pink Plush Bunny 7.1"</t>
  </si>
  <si>
    <t>DC2702</t>
  </si>
  <si>
    <t>Cherry The Bunny Booties With Rattle - Size 0-6 months</t>
  </si>
  <si>
    <t>DC3737</t>
  </si>
  <si>
    <t>Happy Doudou: Pom Pom Tail Plush Bunny Peacock Blue</t>
  </si>
  <si>
    <t>DC3827</t>
  </si>
  <si>
    <t>DC3836</t>
  </si>
  <si>
    <t>DC3885</t>
  </si>
  <si>
    <t>DC3941</t>
  </si>
  <si>
    <t>Dinosaur Blanket With Pacifier Clip - Blue</t>
  </si>
  <si>
    <t>DC3944</t>
  </si>
  <si>
    <t>Dinosaur Blanket With Pacifier Clip - Terracotta</t>
  </si>
  <si>
    <t>HO2880</t>
  </si>
  <si>
    <t>White Teddy Bear - 10.6"</t>
  </si>
  <si>
    <t>HO3031</t>
  </si>
  <si>
    <t>Manta Ray Plush</t>
  </si>
  <si>
    <t>HO3043</t>
  </si>
  <si>
    <t>Blue Giraffe Plush</t>
  </si>
  <si>
    <t>HO3075</t>
  </si>
  <si>
    <t>Jellyfish Plush</t>
  </si>
  <si>
    <t>HO3123</t>
  </si>
  <si>
    <t>HO3173</t>
  </si>
  <si>
    <t>JJ6000</t>
  </si>
  <si>
    <t>JJ6001</t>
  </si>
  <si>
    <t>JJ6007</t>
  </si>
  <si>
    <t>JJ6008</t>
  </si>
  <si>
    <t xml:space="preserve">Soft Doll With Carrycot - Marylou </t>
  </si>
  <si>
    <t>JJ6009</t>
  </si>
  <si>
    <t xml:space="preserve">Soft Doll With Carrycot - Mathis </t>
  </si>
  <si>
    <t>JJ6015</t>
  </si>
  <si>
    <t>Friendship Soft Doll - Lulubelle</t>
  </si>
  <si>
    <t>JJ6020</t>
  </si>
  <si>
    <t>Friendship Soft Doll - Floryne</t>
  </si>
  <si>
    <t>JJ6034</t>
  </si>
  <si>
    <t>JJ6035</t>
  </si>
  <si>
    <t>Ballerina - Anais</t>
  </si>
  <si>
    <t>JJ6038</t>
  </si>
  <si>
    <t>Best Friend Soft Dolls - 5 Count - 4 Assorted Dolls</t>
  </si>
  <si>
    <t>Soft Doll With Comforter - 4 Assorted Dolls</t>
  </si>
  <si>
    <t>Enchantress Soft Body doll - 3 Assorted Dolls x 2</t>
  </si>
  <si>
    <t>The Little Loulou Soft Doll - 4 Assorted Dolls x 2</t>
  </si>
  <si>
    <t>The Little Pops Soft Doll - 8 Assorted Dolls</t>
  </si>
  <si>
    <t>JOLIJOU</t>
  </si>
  <si>
    <t>Status</t>
  </si>
  <si>
    <t>DC3823</t>
  </si>
  <si>
    <t>Amusement 3 in 1 - Bear</t>
  </si>
  <si>
    <t>DC3824</t>
  </si>
  <si>
    <t>Amusement 3 in 1 - Panda</t>
  </si>
  <si>
    <t>DC3825</t>
  </si>
  <si>
    <t>Amusement 3 in 1 - Bunny</t>
  </si>
  <si>
    <t>DC3826</t>
  </si>
  <si>
    <t>Amusement 3 in 1 - Koala</t>
  </si>
  <si>
    <t>Amusement 3 in 1 - Mouse</t>
  </si>
  <si>
    <t>DC3828</t>
  </si>
  <si>
    <t>Amusement 3 in 1 - Fox</t>
  </si>
  <si>
    <t>DC3881</t>
  </si>
  <si>
    <t>Happy Wild - Doudou 6.7"</t>
  </si>
  <si>
    <t>DC3882</t>
  </si>
  <si>
    <t>Happy Boho - Doudou 6.7"</t>
  </si>
  <si>
    <t>DC3883</t>
  </si>
  <si>
    <t>Happy Pop - Doudou 6.7"</t>
  </si>
  <si>
    <t>Happy Glossy - Doudou 6.7"</t>
  </si>
  <si>
    <t>DC3930</t>
  </si>
  <si>
    <t>Fawn Ball</t>
  </si>
  <si>
    <t>DC3931</t>
  </si>
  <si>
    <t>Lion Ball</t>
  </si>
  <si>
    <t>DC3932</t>
  </si>
  <si>
    <t>Mouse Ball</t>
  </si>
  <si>
    <t>DC3933</t>
  </si>
  <si>
    <t>Cat Ball</t>
  </si>
  <si>
    <t>DC3934</t>
  </si>
  <si>
    <t>Koala Ball</t>
  </si>
  <si>
    <t>DC3935</t>
  </si>
  <si>
    <t>Bunny Ball</t>
  </si>
  <si>
    <t>DC3936</t>
  </si>
  <si>
    <t>Bunny Ball Blue</t>
  </si>
  <si>
    <t>DC4015</t>
  </si>
  <si>
    <t>Bohaime: Puppet w/Doudou - Koala</t>
  </si>
  <si>
    <t>DC4017</t>
  </si>
  <si>
    <t>Bohaime: Puppet w/Doudou - Fawn</t>
  </si>
  <si>
    <t>DC4020</t>
  </si>
  <si>
    <t>Bohaime: Puppet w/Doudou - Pink Bunny</t>
  </si>
  <si>
    <t>DC4021</t>
  </si>
  <si>
    <t>Bohaime: Petal Doudou - Fawn</t>
  </si>
  <si>
    <t>DC4022</t>
  </si>
  <si>
    <t>Bohaime: Music Box - Fawn</t>
  </si>
  <si>
    <t>HO3032</t>
  </si>
  <si>
    <t>Sea Turtle</t>
  </si>
  <si>
    <t>HO3033</t>
  </si>
  <si>
    <t>Jelly Fish</t>
  </si>
  <si>
    <t>HO3034</t>
  </si>
  <si>
    <t>Rainbow Fish</t>
  </si>
  <si>
    <t>HO3035</t>
  </si>
  <si>
    <t>HO3037</t>
  </si>
  <si>
    <t>Pink Octopus</t>
  </si>
  <si>
    <t>HO3074</t>
  </si>
  <si>
    <t>Marine Treasures: Blue Shark 31.5"</t>
  </si>
  <si>
    <t>HO3090</t>
  </si>
  <si>
    <t>Hip Chic: Ivory 9.8"</t>
  </si>
  <si>
    <t>HO3091</t>
  </si>
  <si>
    <t>Hip Chic: Ivory 15.7"</t>
  </si>
  <si>
    <t>HO3093</t>
  </si>
  <si>
    <t>Hip Cool: Beige Sand 9.8"</t>
  </si>
  <si>
    <t>HO3094</t>
  </si>
  <si>
    <t>Hip Cool: Beige Sand 15.7"</t>
  </si>
  <si>
    <t>HO3096</t>
  </si>
  <si>
    <t>HO3097</t>
  </si>
  <si>
    <t>Hip Pie: Powdery Pink 15.7"</t>
  </si>
  <si>
    <t>HO3099</t>
  </si>
  <si>
    <t>Hip Hug: Terracotta 9.8"</t>
  </si>
  <si>
    <t>HO3100</t>
  </si>
  <si>
    <t>Hip Hug: Terracotta 15.7"</t>
  </si>
  <si>
    <t>HO3109</t>
  </si>
  <si>
    <t>Hip Blue: Blue 9.8"</t>
  </si>
  <si>
    <t>HO3110</t>
  </si>
  <si>
    <t>Hip Blue: Blue 15.7"</t>
  </si>
  <si>
    <t>HO3112</t>
  </si>
  <si>
    <t>Hip United: Emerald Green 9.8"</t>
  </si>
  <si>
    <t>HO3113</t>
  </si>
  <si>
    <t>Hip United: Emerald Green 15.7"</t>
  </si>
  <si>
    <t>HO3114</t>
  </si>
  <si>
    <t>Hip Power: Lilac 9.8"</t>
  </si>
  <si>
    <t>HO3120</t>
  </si>
  <si>
    <t>Cuddle Buddy: Blue Bunny 9.8"</t>
  </si>
  <si>
    <t>HO3121</t>
  </si>
  <si>
    <t>Cuddle Buddy: Pink Bunny 9.8"</t>
  </si>
  <si>
    <t>HO3122</t>
  </si>
  <si>
    <t>Cuddle Buddy: Terracotta Mouse 9.8"</t>
  </si>
  <si>
    <t>Cuddle Buddy: Light Brown Bear 9.8"</t>
  </si>
  <si>
    <t>HO3124</t>
  </si>
  <si>
    <t>HO3125</t>
  </si>
  <si>
    <t>HO3126</t>
  </si>
  <si>
    <t>Noopy Dog 11.8"</t>
  </si>
  <si>
    <t>HO3127</t>
  </si>
  <si>
    <t>Noopy Dog 15.7"</t>
  </si>
  <si>
    <t>HO3130</t>
  </si>
  <si>
    <t>Preppy Chic: Ivory Bear 11.8"</t>
  </si>
  <si>
    <t>HO3131</t>
  </si>
  <si>
    <t>Preppy Chic: Ivory Bear 15.7"</t>
  </si>
  <si>
    <t>HO3132</t>
  </si>
  <si>
    <t>Preppy Chic: Pink Bear 11.8"</t>
  </si>
  <si>
    <t>HO3133</t>
  </si>
  <si>
    <t>Preppy Chic: Pink Bear 15.7"</t>
  </si>
  <si>
    <t>HO3134</t>
  </si>
  <si>
    <t>Preppy Chic: White Bunny 11.8"</t>
  </si>
  <si>
    <t>HO3135</t>
  </si>
  <si>
    <t>Preppy Chic: White Bunny 15.7"</t>
  </si>
  <si>
    <t>HO3136</t>
  </si>
  <si>
    <t>Preppy Chic: Pink Bunny 11.8"</t>
  </si>
  <si>
    <t>HO3137</t>
  </si>
  <si>
    <t>Preppy Chic: Pink Bunny 15.7"</t>
  </si>
  <si>
    <t>HO3138</t>
  </si>
  <si>
    <t>HO3139</t>
  </si>
  <si>
    <t>HO3140</t>
  </si>
  <si>
    <t>Preppy Chic: White Elephant 13.8"</t>
  </si>
  <si>
    <t>HO3143</t>
  </si>
  <si>
    <t>HO3145</t>
  </si>
  <si>
    <t>HO3161</t>
  </si>
  <si>
    <t>Orange Chicken</t>
  </si>
  <si>
    <t>HO3162</t>
  </si>
  <si>
    <t>Beige Chicken</t>
  </si>
  <si>
    <t>HO3163</t>
  </si>
  <si>
    <t>Black Chicken</t>
  </si>
  <si>
    <t>HO3172</t>
  </si>
  <si>
    <t>Hippo: Tutu Pink</t>
  </si>
  <si>
    <t>HO3174</t>
  </si>
  <si>
    <t>Hippo: Tutu Terracotta</t>
  </si>
  <si>
    <t>HO3175</t>
  </si>
  <si>
    <t>Hippo: Bandana Beige</t>
  </si>
  <si>
    <t>HO3177</t>
  </si>
  <si>
    <t>Hippo: Bandana Almond Green</t>
  </si>
  <si>
    <t>HO3178</t>
  </si>
  <si>
    <t>Hippo: Bandana Navy Blue</t>
  </si>
  <si>
    <t>HO3220</t>
  </si>
  <si>
    <t>The Teddy: White 11"</t>
  </si>
  <si>
    <t>HO3221</t>
  </si>
  <si>
    <t>The Teddy: White 15.7"</t>
  </si>
  <si>
    <t>HO3222</t>
  </si>
  <si>
    <t>The Teddy: White 29.5"</t>
  </si>
  <si>
    <t>HO3223</t>
  </si>
  <si>
    <t>The Teddy: Vanilla 11"</t>
  </si>
  <si>
    <t>HO3224</t>
  </si>
  <si>
    <t>The Teddy: Vanilla 15.7"</t>
  </si>
  <si>
    <t>HO3225</t>
  </si>
  <si>
    <t>The Teddy: Vanilla 29.5"</t>
  </si>
  <si>
    <t>HO3226</t>
  </si>
  <si>
    <t>The Teddy: Hazelnut 11"</t>
  </si>
  <si>
    <t>HO3227</t>
  </si>
  <si>
    <t>The Teddy: Hazelnut 15.7"</t>
  </si>
  <si>
    <t>HO3228</t>
  </si>
  <si>
    <t>The Teddy: Hazelnut 29.5"</t>
  </si>
  <si>
    <t>HO3229</t>
  </si>
  <si>
    <t>The Teddy: Cappuccino 11"</t>
  </si>
  <si>
    <t>HO3230</t>
  </si>
  <si>
    <t>The Teddy: Cappuccino 15.7"</t>
  </si>
  <si>
    <t>HO3231</t>
  </si>
  <si>
    <t>The Teddy: Cappuccino 29.5"</t>
  </si>
  <si>
    <t>HO3239</t>
  </si>
  <si>
    <t>*      While Supplies Last</t>
  </si>
  <si>
    <t>Orca</t>
  </si>
  <si>
    <t>Cuddle Buddy: Orange Fox 9.8"</t>
  </si>
  <si>
    <t>Cuddle Buddy: Gray Koala 9.8"</t>
  </si>
  <si>
    <t>Preppy Chic: Pearl Gray Bunny 11.8"</t>
  </si>
  <si>
    <t>Preppy Chic: Pearl Gray Bunny 15.7"</t>
  </si>
  <si>
    <t>Preppy Chic: Pearl Gray Elephant 13.8"</t>
  </si>
  <si>
    <t>Preppy Chic: Powder Pink Elephant 13.8"</t>
  </si>
  <si>
    <t>Hippo: Tutu Pearl Gray</t>
  </si>
  <si>
    <t>Hip Pie: Powder Pink 9.8"</t>
  </si>
  <si>
    <t>HO3261</t>
  </si>
  <si>
    <t>HO3264</t>
  </si>
  <si>
    <t>HO3266</t>
  </si>
  <si>
    <t>Whale</t>
  </si>
  <si>
    <t>Tropical Fish</t>
  </si>
  <si>
    <t>Backorders are shipped unless specified with a cancel date. All backorders will be cancelled on December 31st 2025.</t>
  </si>
  <si>
    <t>HO3274</t>
  </si>
  <si>
    <t>HO3272</t>
  </si>
  <si>
    <t>HO3242</t>
  </si>
  <si>
    <t>HO3243</t>
  </si>
  <si>
    <t>HO3253</t>
  </si>
  <si>
    <t>HO3244</t>
  </si>
  <si>
    <t>HO3248</t>
  </si>
  <si>
    <t>HO3241</t>
  </si>
  <si>
    <t>HO3235</t>
  </si>
  <si>
    <t>HO3240</t>
  </si>
  <si>
    <t>HO2533</t>
  </si>
  <si>
    <t>HO3260</t>
  </si>
  <si>
    <t>HO2431</t>
  </si>
  <si>
    <t>HO2296</t>
  </si>
  <si>
    <t>HO2061</t>
  </si>
  <si>
    <t>DC4191</t>
  </si>
  <si>
    <t>DC4153</t>
  </si>
  <si>
    <t>DC4258</t>
  </si>
  <si>
    <t>DC4260</t>
  </si>
  <si>
    <t>HO3275</t>
  </si>
  <si>
    <t>Koala - 20 cm</t>
  </si>
  <si>
    <t>Panda - 20 cm</t>
  </si>
  <si>
    <t>White Bunny - 32 cm</t>
  </si>
  <si>
    <t>White Bunny - 50 cm</t>
  </si>
  <si>
    <t>Kaki Bunny - 50 cm</t>
  </si>
  <si>
    <t>Vanilla Bunny - 32 cm</t>
  </si>
  <si>
    <t>Nuts Bunny - 32 cm</t>
  </si>
  <si>
    <t>Ivory Bear 21 cm</t>
  </si>
  <si>
    <t>Pelican - 34 cm</t>
  </si>
  <si>
    <t>Beige Bunny - 40 cm</t>
  </si>
  <si>
    <t>Bunny - 20 cm</t>
  </si>
  <si>
    <t>Bunny - 30 cm</t>
  </si>
  <si>
    <t>Sage Green Doudou</t>
  </si>
  <si>
    <t>Pink Doudou</t>
  </si>
  <si>
    <t>Slipper Gift Set Beige</t>
  </si>
  <si>
    <t>Slipper Gift Set Sage Green</t>
  </si>
  <si>
    <t>Dog - 20 cm</t>
  </si>
  <si>
    <t>NEW</t>
  </si>
  <si>
    <t>TBD</t>
  </si>
  <si>
    <t>8 Assorted 20 cm Bunnies in Display</t>
  </si>
  <si>
    <t>The Teddy: Ocher 15.7"</t>
  </si>
  <si>
    <t>Ocher Bear - 75 cm</t>
  </si>
  <si>
    <t>Cinnamon Bear - 28 cm</t>
  </si>
  <si>
    <t>Penguin</t>
  </si>
  <si>
    <t>Cherry The Bunny Pacifier Holder</t>
  </si>
  <si>
    <t>Cherry The Bunny Doudou</t>
  </si>
  <si>
    <t>Cherry The Bunny Activity Doll</t>
  </si>
  <si>
    <t>Lucie The Unicorn - Baby Booties With Rattle - 6-12 months</t>
  </si>
  <si>
    <t>Lucie The Unicorn - Doudou - 7.9"</t>
  </si>
  <si>
    <t>Classic Baby: My First Bear With Doudou In Flower Box - 3.9"</t>
  </si>
  <si>
    <t>Classic Baby: My First Bunny With Doudou In Flower Box - 3.9"</t>
  </si>
  <si>
    <t>Classic Baby: Pink Bunny Booties With Rattle - Size 0/6 months</t>
  </si>
  <si>
    <t>Classic Baby: Blue Bunny Booties With Rattle - Size 0/6 months</t>
  </si>
  <si>
    <t>Classic Baby: Blue Bunny Doudou Blanket Doll</t>
  </si>
  <si>
    <t>Classic Baby: Pink Bunny Doudou Blanket Doll</t>
  </si>
  <si>
    <t>Classic Baby: Tan Bunny Doudou Blanket Doll</t>
  </si>
  <si>
    <t>Hello Baby Blanket With Pink Plush Stuffed Animal Bunny</t>
  </si>
  <si>
    <t>Hello Baby Blanket With Blue Plush Stuffed Animal Bunny</t>
  </si>
  <si>
    <t>Star Pink Bunny Plush With Doudou</t>
  </si>
  <si>
    <t>Dream Maker Panda Plush Doll With Doudou</t>
  </si>
  <si>
    <t>Yoka Sensory Ball With Rattle - Asst of 3</t>
  </si>
  <si>
    <t>Musical Pull Toy - 6 Assorted Animals</t>
  </si>
  <si>
    <t>Under The Sea: Blue Whale Plush With Doudou</t>
  </si>
  <si>
    <t>Under The Sea: Coral Clownfish Plush With Doudou</t>
  </si>
  <si>
    <t>Yoka The Koala Pacifier Clip</t>
  </si>
  <si>
    <t>Yoka The Koala Doudou Rattle</t>
  </si>
  <si>
    <t>Yoka The Koala Plush With Doudou</t>
  </si>
  <si>
    <t>Yoka The Koala Plush Mama With Baby and Teething Ring</t>
  </si>
  <si>
    <t>Yoka The Koala Pajama Bag Plush</t>
  </si>
  <si>
    <t>Yoka The Koala Plush Doll Large</t>
  </si>
  <si>
    <t>Yoka The Koala Musical Pull Toy</t>
  </si>
  <si>
    <t>Yoka The Koala Puppet Doll</t>
  </si>
  <si>
    <t>Yoka The Koala Baby Booties With Rattle 0-6 months</t>
  </si>
  <si>
    <t>I'm A Sailor Bunny Plush Stuffed Animal</t>
  </si>
  <si>
    <t>Residential shipping addresses are subject to surcharges.</t>
  </si>
  <si>
    <t>Under The Sea: Pink Seahorse Plush With Doudou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</si>
</sst>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* #,##0.00\ &quot;€&quot;_-;\-* #,##0.00\ &quot;€&quot;_-;_-* &quot;-&quot;??\ &quot;€&quot;_-;_-@_-"/>
    <numFmt numFmtId="165" formatCode="0.000"/>
    <numFmt numFmtId="166" formatCode="_-* #,##0.00\ [$€-40C]_-;\-* #,##0.00\ [$€-40C]_-;_-* &quot;-&quot;??\ [$€-40C]_-;_-@_-"/>
    <numFmt numFmtId="167" formatCode="&quot;$&quot;#,##0.00"/>
    <numFmt numFmtId="168" formatCode="m/d;@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바탕체"/>
      <family val="3"/>
      <charset val="129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20"/>
      <name val="Tahoma"/>
      <family val="2"/>
    </font>
    <font>
      <sz val="18"/>
      <name val="Tahoma"/>
      <family val="2"/>
    </font>
    <font>
      <sz val="20"/>
      <color theme="1"/>
      <name val="Tahoma"/>
      <family val="2"/>
    </font>
    <font>
      <b/>
      <sz val="11"/>
      <color theme="1"/>
      <name val="Calibri"/>
      <family val="2"/>
      <scheme val="minor"/>
    </font>
    <font>
      <sz val="28"/>
      <color theme="1"/>
      <name val="Tahoma"/>
      <family val="2"/>
    </font>
    <font>
      <b/>
      <sz val="10"/>
      <name val="Arial"/>
      <family val="2"/>
    </font>
    <font>
      <b/>
      <sz val="15"/>
      <name val="Arial"/>
      <family val="2"/>
    </font>
    <font>
      <b/>
      <sz val="15"/>
      <name val="Verdana"/>
      <family val="2"/>
    </font>
    <font>
      <sz val="15"/>
      <name val="Verdana"/>
      <family val="2"/>
    </font>
    <font>
      <sz val="8"/>
      <name val="Tahoma"/>
      <family val="2"/>
    </font>
    <font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2"/>
      <name val="Tahoma"/>
      <family val="2"/>
    </font>
    <font>
      <sz val="20"/>
      <color theme="1"/>
      <name val="Calibri"/>
      <family val="2"/>
    </font>
    <font>
      <sz val="2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Tahoma"/>
      <family val="2"/>
    </font>
    <font>
      <sz val="8"/>
      <name val="Times New Roman"/>
      <family val="1"/>
    </font>
    <font>
      <b/>
      <sz val="7"/>
      <color indexed="8"/>
      <name val="Arial"/>
      <family val="2"/>
    </font>
    <font>
      <sz val="26"/>
      <name val="Tahoma"/>
      <family val="2"/>
    </font>
    <font>
      <b/>
      <sz val="9"/>
      <name val="Arial"/>
      <family val="2"/>
    </font>
    <font>
      <sz val="9"/>
      <name val="Times New Roman"/>
      <family val="1"/>
    </font>
    <font>
      <b/>
      <sz val="9"/>
      <color indexed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4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7" fillId="2" borderId="4" applyNumberFormat="0" applyFont="0" applyAlignment="0" applyProtection="0"/>
    <xf numFmtId="0" fontId="4" fillId="0" borderId="0">
      <alignment vertical="center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106">
    <xf numFmtId="0" fontId="0" fillId="0" borderId="0" xfId="0"/>
    <xf numFmtId="0" fontId="4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67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7" fontId="22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167" fontId="22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2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67" fontId="28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1" fontId="27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1" fontId="27" fillId="0" borderId="1" xfId="0" quotePrefix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applyFont="1" applyAlignment="1">
      <alignment horizontal="left"/>
    </xf>
    <xf numFmtId="0" fontId="32" fillId="0" borderId="0" xfId="0" applyFont="1"/>
    <xf numFmtId="0" fontId="21" fillId="0" borderId="0" xfId="0" applyFont="1"/>
    <xf numFmtId="0" fontId="33" fillId="0" borderId="0" xfId="0" applyFont="1" applyAlignment="1">
      <alignment horizontal="center" vertical="center"/>
    </xf>
    <xf numFmtId="0" fontId="33" fillId="0" borderId="0" xfId="2" applyNumberFormat="1" applyFont="1" applyBorder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2" fontId="12" fillId="0" borderId="0" xfId="2" applyNumberFormat="1" applyFont="1" applyBorder="1" applyAlignment="1">
      <alignment horizontal="center" vertical="center"/>
    </xf>
    <xf numFmtId="166" fontId="12" fillId="0" borderId="0" xfId="2" applyNumberFormat="1" applyFont="1" applyBorder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0" fontId="27" fillId="0" borderId="0" xfId="2" applyNumberFormat="1" applyFont="1" applyBorder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44" fontId="28" fillId="0" borderId="1" xfId="0" applyNumberFormat="1" applyFont="1" applyBorder="1" applyAlignment="1">
      <alignment horizontal="center" vertical="center" wrapText="1"/>
    </xf>
    <xf numFmtId="165" fontId="27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68" fontId="35" fillId="0" borderId="0" xfId="0" applyNumberFormat="1" applyFont="1" applyAlignment="1">
      <alignment horizontal="right" vertical="center"/>
    </xf>
    <xf numFmtId="167" fontId="35" fillId="0" borderId="0" xfId="0" applyNumberFormat="1" applyFont="1" applyAlignment="1">
      <alignment horizontal="center" vertical="center"/>
    </xf>
    <xf numFmtId="44" fontId="27" fillId="0" borderId="0" xfId="0" applyNumberFormat="1" applyFont="1" applyAlignment="1">
      <alignment horizontal="left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8" fontId="36" fillId="0" borderId="0" xfId="0" applyNumberFormat="1" applyFont="1" applyAlignment="1">
      <alignment horizontal="center" vertical="center"/>
    </xf>
    <xf numFmtId="167" fontId="37" fillId="0" borderId="0" xfId="0" applyNumberFormat="1" applyFont="1" applyAlignment="1">
      <alignment horizontal="center"/>
    </xf>
    <xf numFmtId="168" fontId="34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4" fillId="0" borderId="0" xfId="0" applyFont="1"/>
    <xf numFmtId="0" fontId="37" fillId="0" borderId="0" xfId="0" applyFont="1"/>
    <xf numFmtId="44" fontId="29" fillId="0" borderId="1" xfId="0" applyNumberFormat="1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6" fillId="0" borderId="0" xfId="13" applyFont="1" applyAlignment="1">
      <alignment horizontal="center" vertical="center"/>
    </xf>
    <xf numFmtId="44" fontId="27" fillId="0" borderId="1" xfId="0" applyNumberFormat="1" applyFont="1" applyBorder="1" applyAlignment="1">
      <alignment horizontal="center" vertical="center"/>
    </xf>
    <xf numFmtId="0" fontId="27" fillId="0" borderId="1" xfId="12" applyFont="1" applyBorder="1" applyAlignment="1">
      <alignment horizontal="center" vertical="center"/>
    </xf>
    <xf numFmtId="0" fontId="27" fillId="0" borderId="1" xfId="12" applyFont="1" applyBorder="1" applyAlignment="1">
      <alignment vertical="center"/>
    </xf>
    <xf numFmtId="1" fontId="27" fillId="0" borderId="1" xfId="12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 wrapText="1"/>
    </xf>
    <xf numFmtId="0" fontId="27" fillId="0" borderId="1" xfId="12" applyFont="1" applyBorder="1" applyAlignment="1">
      <alignment vertical="center" wrapText="1"/>
    </xf>
    <xf numFmtId="0" fontId="27" fillId="0" borderId="1" xfId="0" applyFont="1" applyBorder="1" applyAlignment="1">
      <alignment vertical="center"/>
    </xf>
    <xf numFmtId="2" fontId="27" fillId="0" borderId="1" xfId="0" applyNumberFormat="1" applyFont="1" applyBorder="1" applyAlignment="1">
      <alignment vertical="center"/>
    </xf>
    <xf numFmtId="1" fontId="27" fillId="0" borderId="1" xfId="0" quotePrefix="1" applyNumberFormat="1" applyFont="1" applyBorder="1" applyAlignment="1">
      <alignment horizontal="center" vertical="center" wrapText="1"/>
    </xf>
    <xf numFmtId="44" fontId="27" fillId="0" borderId="1" xfId="2" applyNumberFormat="1" applyFont="1" applyBorder="1" applyAlignment="1">
      <alignment horizontal="center" vertical="center"/>
    </xf>
    <xf numFmtId="44" fontId="29" fillId="0" borderId="1" xfId="0" applyNumberFormat="1" applyFont="1" applyBorder="1" applyAlignment="1">
      <alignment horizontal="center" vertical="center"/>
    </xf>
    <xf numFmtId="167" fontId="22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7" fontId="22" fillId="0" borderId="0" xfId="0" applyNumberFormat="1" applyFont="1" applyAlignment="1">
      <alignment vertical="center"/>
    </xf>
    <xf numFmtId="0" fontId="34" fillId="0" borderId="0" xfId="0" applyFont="1" applyAlignment="1">
      <alignment horizontal="left"/>
    </xf>
    <xf numFmtId="0" fontId="36" fillId="0" borderId="0" xfId="0" applyFont="1"/>
    <xf numFmtId="0" fontId="0" fillId="0" borderId="0" xfId="0" applyAlignment="1">
      <alignment horizontal="left" vertical="center"/>
    </xf>
    <xf numFmtId="44" fontId="34" fillId="0" borderId="5" xfId="0" applyNumberFormat="1" applyFont="1" applyBorder="1" applyAlignment="1">
      <alignment horizontal="right" vertical="center"/>
    </xf>
    <xf numFmtId="0" fontId="38" fillId="0" borderId="5" xfId="0" applyFont="1" applyBorder="1" applyAlignment="1">
      <alignment horizontal="right" vertical="center"/>
    </xf>
    <xf numFmtId="0" fontId="28" fillId="10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vertical="center"/>
    </xf>
    <xf numFmtId="0" fontId="39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</cellXfs>
  <cellStyles count="39">
    <cellStyle name="20 % - Accent2 2" xfId="23" xr:uid="{00000000-0005-0000-0000-000000000000}"/>
    <cellStyle name="20 % - Accent4 2" xfId="24" xr:uid="{00000000-0005-0000-0000-000001000000}"/>
    <cellStyle name="20 % - Accent5 2" xfId="22" xr:uid="{00000000-0005-0000-0000-000002000000}"/>
    <cellStyle name="20 % - Accent6 2" xfId="19" xr:uid="{00000000-0005-0000-0000-000003000000}"/>
    <cellStyle name="40 % - Accent1 2" xfId="25" xr:uid="{00000000-0005-0000-0000-000004000000}"/>
    <cellStyle name="40 % - Accent4 2" xfId="20" xr:uid="{00000000-0005-0000-0000-000005000000}"/>
    <cellStyle name="40 % - Accent6 2" xfId="26" xr:uid="{00000000-0005-0000-0000-000006000000}"/>
    <cellStyle name="60 % - Accent1 2" xfId="21" xr:uid="{00000000-0005-0000-0000-000007000000}"/>
    <cellStyle name="Commentaire" xfId="27" xr:uid="{00000000-0005-0000-0000-000008000000}"/>
    <cellStyle name="Monétaire 2" xfId="4" xr:uid="{00000000-0005-0000-0000-000009000000}"/>
    <cellStyle name="Monétaire 2 2" xfId="14" xr:uid="{00000000-0005-0000-0000-00000A000000}"/>
    <cellStyle name="Monétaire 2 3" xfId="34" xr:uid="{00000000-0005-0000-0000-00000B000000}"/>
    <cellStyle name="Monétaire 3" xfId="5" xr:uid="{00000000-0005-0000-0000-00000C000000}"/>
    <cellStyle name="Monétaire 4" xfId="6" xr:uid="{00000000-0005-0000-0000-00000D000000}"/>
    <cellStyle name="Normal" xfId="0" builtinId="0"/>
    <cellStyle name="Normal 2" xfId="1" xr:uid="{00000000-0005-0000-0000-00000F000000}"/>
    <cellStyle name="Normal 2 2" xfId="8" xr:uid="{00000000-0005-0000-0000-000010000000}"/>
    <cellStyle name="Normal 2 2 2" xfId="31" xr:uid="{00000000-0005-0000-0000-000011000000}"/>
    <cellStyle name="Normal 2 3" xfId="12" xr:uid="{00000000-0005-0000-0000-000012000000}"/>
    <cellStyle name="Normal 2 4" xfId="18" xr:uid="{00000000-0005-0000-0000-000013000000}"/>
    <cellStyle name="Normal 2 4 2" xfId="36" xr:uid="{00000000-0005-0000-0000-000014000000}"/>
    <cellStyle name="Normal 2 5" xfId="28" xr:uid="{00000000-0005-0000-0000-000015000000}"/>
    <cellStyle name="Normal 2 6" xfId="7" xr:uid="{00000000-0005-0000-0000-000016000000}"/>
    <cellStyle name="Normal 2 7" xfId="30" xr:uid="{00000000-0005-0000-0000-000017000000}"/>
    <cellStyle name="Normal 3" xfId="9" xr:uid="{00000000-0005-0000-0000-000018000000}"/>
    <cellStyle name="Normal 3 2" xfId="13" xr:uid="{00000000-0005-0000-0000-000019000000}"/>
    <cellStyle name="Normal 3 3" xfId="32" xr:uid="{00000000-0005-0000-0000-00001A000000}"/>
    <cellStyle name="Normal 4" xfId="11" xr:uid="{00000000-0005-0000-0000-00001B000000}"/>
    <cellStyle name="Normal 4 2" xfId="29" xr:uid="{00000000-0005-0000-0000-00001C000000}"/>
    <cellStyle name="Normal 4 2 2" xfId="37" xr:uid="{00000000-0005-0000-0000-00001D000000}"/>
    <cellStyle name="Normal 4 3" xfId="33" xr:uid="{00000000-0005-0000-0000-00001E000000}"/>
    <cellStyle name="Normal 5" xfId="15" xr:uid="{00000000-0005-0000-0000-00001F000000}"/>
    <cellStyle name="Normal 6" xfId="17" xr:uid="{00000000-0005-0000-0000-000020000000}"/>
    <cellStyle name="Normal 6 2" xfId="35" xr:uid="{00000000-0005-0000-0000-000021000000}"/>
    <cellStyle name="Normal 7" xfId="38" xr:uid="{00000000-0005-0000-0000-000022000000}"/>
    <cellStyle name="Percent" xfId="2" builtinId="5"/>
    <cellStyle name="Pourcentage 2" xfId="3" xr:uid="{00000000-0005-0000-0000-000024000000}"/>
    <cellStyle name="표준_teddy proforma" xfId="10" xr:uid="{00000000-0005-0000-0000-000025000000}"/>
    <cellStyle name="常规_BN" xfId="16" xr:uid="{00000000-0005-0000-0000-000026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FF"/>
      <color rgb="FFFF9999"/>
      <color rgb="FFC9E7A7"/>
      <color rgb="FFFFCC66"/>
      <color rgb="FFCCFFFF"/>
      <color rgb="FFFFE8D1"/>
      <color rgb="FF336699"/>
      <color rgb="FFFFCC00"/>
      <color rgb="FF66FF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14189</xdr:colOff>
      <xdr:row>0</xdr:row>
      <xdr:rowOff>18656</xdr:rowOff>
    </xdr:from>
    <xdr:to>
      <xdr:col>4</xdr:col>
      <xdr:colOff>1110670</xdr:colOff>
      <xdr:row>1</xdr:row>
      <xdr:rowOff>7620</xdr:rowOff>
    </xdr:to>
    <xdr:pic>
      <xdr:nvPicPr>
        <xdr:cNvPr id="2" name="Picture 1" descr="Hotaling Log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9" y="18656"/>
          <a:ext cx="2883867" cy="514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247228</xdr:colOff>
      <xdr:row>0</xdr:row>
      <xdr:rowOff>48085</xdr:rowOff>
    </xdr:from>
    <xdr:to>
      <xdr:col>9</xdr:col>
      <xdr:colOff>828479</xdr:colOff>
      <xdr:row>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49908" y="48085"/>
          <a:ext cx="1251811" cy="1110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CCFF"/>
        </a:solidFill>
        <a:ln w="9525" cap="flat" cmpd="sng" algn="ctr">
          <a:solidFill>
            <a:srgbClr val="333399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0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CCFF"/>
        </a:solidFill>
        <a:ln w="9525" cap="flat" cmpd="sng" algn="ctr">
          <a:solidFill>
            <a:srgbClr val="333399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0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41"/>
  <sheetViews>
    <sheetView tabSelected="1" zoomScale="115" zoomScaleNormal="115" workbookViewId="0">
      <selection activeCell="B15" sqref="B15"/>
    </sheetView>
  </sheetViews>
  <sheetFormatPr defaultColWidth="11.42578125" defaultRowHeight="32.25"/>
  <cols>
    <col min="1" max="1" width="8.28515625" style="47" customWidth="1"/>
    <col min="2" max="2" width="5.28515625" style="48" customWidth="1"/>
    <col min="3" max="3" width="4.85546875" style="49" customWidth="1"/>
    <col min="4" max="4" width="7.7109375" style="49" customWidth="1"/>
    <col min="5" max="5" width="45.5703125" style="50" bestFit="1" customWidth="1"/>
    <col min="6" max="6" width="3.85546875" style="3" bestFit="1" customWidth="1"/>
    <col min="7" max="7" width="6" style="49" bestFit="1" customWidth="1"/>
    <col min="8" max="8" width="7.28515625" style="51" customWidth="1"/>
    <col min="9" max="9" width="9.7109375" style="52" bestFit="1" customWidth="1"/>
    <col min="10" max="10" width="12.5703125" style="53" customWidth="1"/>
    <col min="11" max="50" width="11.42578125" style="3" customWidth="1"/>
    <col min="51" max="16384" width="11.42578125" style="3"/>
  </cols>
  <sheetData>
    <row r="1" spans="1:50" ht="41.45" customHeight="1">
      <c r="A1" s="90" t="s">
        <v>81</v>
      </c>
      <c r="B1" s="91"/>
      <c r="C1" s="91"/>
      <c r="D1" s="91"/>
      <c r="E1" s="91"/>
      <c r="F1" s="1"/>
      <c r="G1" s="7"/>
      <c r="H1" s="1"/>
      <c r="I1" s="92"/>
      <c r="J1" s="93"/>
    </row>
    <row r="2" spans="1:50" ht="12.75" customHeight="1">
      <c r="A2" s="94" t="s">
        <v>82</v>
      </c>
      <c r="B2" s="91"/>
      <c r="C2" s="91"/>
      <c r="D2" s="91"/>
      <c r="E2" s="91"/>
      <c r="F2" s="4"/>
      <c r="G2" s="2"/>
      <c r="H2" s="4"/>
      <c r="I2" s="5"/>
      <c r="J2" s="6"/>
    </row>
    <row r="3" spans="1:50" ht="12.75" customHeight="1">
      <c r="A3" s="94" t="s">
        <v>83</v>
      </c>
      <c r="B3" s="95"/>
      <c r="C3" s="91"/>
      <c r="D3" s="91"/>
      <c r="E3" s="91"/>
      <c r="F3" s="7"/>
      <c r="G3" s="8"/>
      <c r="H3" s="1"/>
      <c r="I3" s="5"/>
      <c r="J3" s="6"/>
    </row>
    <row r="4" spans="1:50" ht="12.75" customHeight="1">
      <c r="A4" s="9"/>
      <c r="B4" s="10"/>
      <c r="C4" s="10"/>
      <c r="D4" s="10"/>
      <c r="E4" s="10"/>
      <c r="F4" s="2"/>
      <c r="G4" s="96" t="s">
        <v>84</v>
      </c>
      <c r="H4" s="91"/>
      <c r="I4" s="11"/>
      <c r="J4" s="11"/>
    </row>
    <row r="5" spans="1:50" s="14" customFormat="1" ht="12.75" customHeight="1">
      <c r="A5" s="12" t="s">
        <v>85</v>
      </c>
      <c r="B5" s="10"/>
      <c r="C5" s="10"/>
      <c r="D5" s="10"/>
      <c r="E5" s="10"/>
      <c r="F5" s="10"/>
      <c r="G5" s="13"/>
    </row>
    <row r="6" spans="1:50" s="14" customFormat="1" ht="12.75" customHeight="1">
      <c r="A6" s="12" t="s">
        <v>86</v>
      </c>
      <c r="B6" s="15"/>
      <c r="C6" s="15"/>
      <c r="D6" s="15"/>
      <c r="E6" s="15"/>
      <c r="F6" s="16"/>
      <c r="G6" s="89" t="s">
        <v>87</v>
      </c>
      <c r="H6" s="89"/>
      <c r="I6" s="89"/>
      <c r="J6" s="89"/>
    </row>
    <row r="7" spans="1:50" s="22" customFormat="1" ht="12.75" customHeight="1">
      <c r="A7" s="18"/>
      <c r="B7" s="19"/>
      <c r="C7" s="20"/>
      <c r="D7" s="20"/>
      <c r="E7" s="20"/>
      <c r="F7" s="21"/>
    </row>
    <row r="8" spans="1:50" s="22" customFormat="1" ht="12.75" customHeight="1">
      <c r="A8" s="16"/>
      <c r="B8" s="19"/>
      <c r="C8" s="20"/>
      <c r="D8" s="20"/>
      <c r="E8" s="20"/>
      <c r="F8" s="21"/>
      <c r="G8" s="89" t="s">
        <v>88</v>
      </c>
      <c r="H8" s="89"/>
      <c r="I8" s="89"/>
      <c r="J8" s="89"/>
    </row>
    <row r="9" spans="1:50" s="14" customFormat="1" ht="12.75" customHeight="1">
      <c r="A9" s="16"/>
      <c r="B9" s="16"/>
      <c r="C9" s="21"/>
      <c r="D9" s="21"/>
      <c r="E9" s="21"/>
      <c r="F9" s="23"/>
      <c r="G9" s="13"/>
    </row>
    <row r="10" spans="1:50" s="26" customFormat="1" ht="12.75" customHeight="1">
      <c r="A10" s="12" t="s">
        <v>89</v>
      </c>
      <c r="B10" s="15"/>
      <c r="C10" s="24"/>
      <c r="D10" s="24"/>
      <c r="E10" s="24"/>
      <c r="F10" s="21"/>
      <c r="G10" s="89" t="s">
        <v>90</v>
      </c>
      <c r="H10" s="89"/>
      <c r="I10" s="89"/>
      <c r="J10" s="89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</row>
    <row r="11" spans="1:50" s="26" customFormat="1" ht="12.75" customHeight="1">
      <c r="A11" s="16"/>
      <c r="B11" s="19"/>
      <c r="C11" s="20"/>
      <c r="D11" s="20"/>
      <c r="E11" s="20"/>
      <c r="F11" s="21"/>
      <c r="G11" s="76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</row>
    <row r="12" spans="1:50" s="26" customFormat="1" ht="12.6" customHeight="1">
      <c r="A12" s="18"/>
      <c r="B12" s="74"/>
      <c r="C12" s="75"/>
      <c r="D12" s="75"/>
      <c r="E12" s="75"/>
      <c r="F12" s="21"/>
      <c r="G12" s="89" t="s">
        <v>91</v>
      </c>
      <c r="H12" s="99"/>
      <c r="I12" s="99"/>
      <c r="J12" s="17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</row>
    <row r="13" spans="1:50" s="26" customFormat="1" ht="12.6" customHeight="1">
      <c r="A13" s="100"/>
      <c r="B13" s="101"/>
      <c r="C13" s="101"/>
      <c r="D13" s="101"/>
      <c r="E13" s="101"/>
      <c r="F13" s="28"/>
      <c r="G13" s="104" t="s">
        <v>369</v>
      </c>
      <c r="H13" s="105"/>
      <c r="I13" s="105"/>
      <c r="J13" s="17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</row>
    <row r="14" spans="1:50" ht="32.450000000000003" customHeight="1">
      <c r="A14" s="29" t="s">
        <v>92</v>
      </c>
      <c r="B14" s="30" t="s">
        <v>93</v>
      </c>
      <c r="C14" s="31" t="s">
        <v>168</v>
      </c>
      <c r="D14" s="31" t="s">
        <v>94</v>
      </c>
      <c r="E14" s="29" t="s">
        <v>95</v>
      </c>
      <c r="F14" s="31" t="s">
        <v>96</v>
      </c>
      <c r="G14" s="31" t="s">
        <v>214</v>
      </c>
      <c r="H14" s="32" t="s">
        <v>97</v>
      </c>
      <c r="I14" s="32" t="s">
        <v>98</v>
      </c>
      <c r="J14" s="31" t="s">
        <v>99</v>
      </c>
    </row>
    <row r="15" spans="1:50" ht="12" customHeight="1">
      <c r="A15" s="33">
        <v>302</v>
      </c>
      <c r="B15" s="34"/>
      <c r="C15" s="35">
        <v>1</v>
      </c>
      <c r="D15" s="35">
        <v>96</v>
      </c>
      <c r="E15" s="36" t="s">
        <v>434</v>
      </c>
      <c r="F15" s="33">
        <v>63</v>
      </c>
      <c r="G15" s="33"/>
      <c r="H15" s="77">
        <v>10</v>
      </c>
      <c r="I15" s="73">
        <f t="shared" ref="I15:I58" si="0">B15*H15</f>
        <v>0</v>
      </c>
      <c r="J15" s="37">
        <v>3561860003022</v>
      </c>
    </row>
    <row r="16" spans="1:50" ht="12" customHeight="1">
      <c r="A16" s="33">
        <v>303</v>
      </c>
      <c r="B16" s="34"/>
      <c r="C16" s="35">
        <v>1</v>
      </c>
      <c r="D16" s="35">
        <v>96</v>
      </c>
      <c r="E16" s="36" t="s">
        <v>435</v>
      </c>
      <c r="F16" s="33">
        <v>63</v>
      </c>
      <c r="G16" s="33"/>
      <c r="H16" s="77">
        <v>10</v>
      </c>
      <c r="I16" s="73">
        <f t="shared" si="0"/>
        <v>0</v>
      </c>
      <c r="J16" s="37">
        <v>3561860003039</v>
      </c>
    </row>
    <row r="17" spans="1:10" ht="12" customHeight="1">
      <c r="A17" s="33">
        <v>1238</v>
      </c>
      <c r="B17" s="33"/>
      <c r="C17" s="33">
        <v>1</v>
      </c>
      <c r="D17" s="33">
        <v>24</v>
      </c>
      <c r="E17" s="36" t="s">
        <v>170</v>
      </c>
      <c r="F17" s="33">
        <v>107</v>
      </c>
      <c r="G17" s="33"/>
      <c r="H17" s="77">
        <v>18.5</v>
      </c>
      <c r="I17" s="73">
        <f t="shared" si="0"/>
        <v>0</v>
      </c>
      <c r="J17" s="37">
        <v>3700335212389</v>
      </c>
    </row>
    <row r="18" spans="1:10" ht="12" customHeight="1">
      <c r="A18" s="33">
        <v>1239</v>
      </c>
      <c r="B18" s="33"/>
      <c r="C18" s="33">
        <v>1</v>
      </c>
      <c r="D18" s="33">
        <v>24</v>
      </c>
      <c r="E18" s="36" t="s">
        <v>171</v>
      </c>
      <c r="F18" s="33">
        <v>109</v>
      </c>
      <c r="G18" s="33"/>
      <c r="H18" s="77">
        <v>15</v>
      </c>
      <c r="I18" s="73">
        <f t="shared" si="0"/>
        <v>0</v>
      </c>
      <c r="J18" s="37">
        <v>3700335212396</v>
      </c>
    </row>
    <row r="19" spans="1:10" ht="12" customHeight="1">
      <c r="A19" s="33">
        <v>1242</v>
      </c>
      <c r="B19" s="34"/>
      <c r="C19" s="33">
        <v>1</v>
      </c>
      <c r="D19" s="33">
        <v>12</v>
      </c>
      <c r="E19" s="36" t="s">
        <v>169</v>
      </c>
      <c r="F19" s="33"/>
      <c r="G19" s="33" t="s">
        <v>113</v>
      </c>
      <c r="H19" s="77">
        <v>25</v>
      </c>
      <c r="I19" s="73">
        <f t="shared" si="0"/>
        <v>0</v>
      </c>
      <c r="J19" s="37">
        <v>3700335212426</v>
      </c>
    </row>
    <row r="20" spans="1:10" ht="12" customHeight="1">
      <c r="A20" s="34" t="s">
        <v>74</v>
      </c>
      <c r="B20" s="34"/>
      <c r="C20" s="35">
        <v>1</v>
      </c>
      <c r="D20" s="34">
        <v>12</v>
      </c>
      <c r="E20" s="38" t="s">
        <v>100</v>
      </c>
      <c r="F20" s="33"/>
      <c r="G20" s="33" t="s">
        <v>113</v>
      </c>
      <c r="H20" s="88">
        <v>17.5</v>
      </c>
      <c r="I20" s="73">
        <f t="shared" si="0"/>
        <v>0</v>
      </c>
      <c r="J20" s="35">
        <v>3700335270037</v>
      </c>
    </row>
    <row r="21" spans="1:10" ht="12" customHeight="1">
      <c r="A21" s="34" t="s">
        <v>75</v>
      </c>
      <c r="B21" s="34"/>
      <c r="C21" s="35">
        <v>1</v>
      </c>
      <c r="D21" s="34">
        <v>12</v>
      </c>
      <c r="E21" s="38" t="s">
        <v>101</v>
      </c>
      <c r="F21" s="33"/>
      <c r="G21" s="33" t="s">
        <v>113</v>
      </c>
      <c r="H21" s="88">
        <v>17.5</v>
      </c>
      <c r="I21" s="73">
        <f t="shared" si="0"/>
        <v>0</v>
      </c>
      <c r="J21" s="35">
        <v>3700335270334</v>
      </c>
    </row>
    <row r="22" spans="1:10" ht="12" customHeight="1">
      <c r="A22" s="34" t="s">
        <v>76</v>
      </c>
      <c r="B22" s="34"/>
      <c r="C22" s="35">
        <v>1</v>
      </c>
      <c r="D22" s="34">
        <v>12</v>
      </c>
      <c r="E22" s="38" t="s">
        <v>102</v>
      </c>
      <c r="F22" s="33"/>
      <c r="G22" s="33" t="s">
        <v>113</v>
      </c>
      <c r="H22" s="88">
        <v>17.5</v>
      </c>
      <c r="I22" s="73">
        <f t="shared" si="0"/>
        <v>0</v>
      </c>
      <c r="J22" s="35">
        <v>3700335270471</v>
      </c>
    </row>
    <row r="23" spans="1:10" ht="12" customHeight="1">
      <c r="A23" s="34" t="s">
        <v>77</v>
      </c>
      <c r="B23" s="34"/>
      <c r="C23" s="35">
        <v>1</v>
      </c>
      <c r="D23" s="34">
        <v>12</v>
      </c>
      <c r="E23" s="38" t="s">
        <v>103</v>
      </c>
      <c r="F23" s="33"/>
      <c r="G23" s="33" t="s">
        <v>113</v>
      </c>
      <c r="H23" s="88">
        <v>17.5</v>
      </c>
      <c r="I23" s="73">
        <f t="shared" si="0"/>
        <v>0</v>
      </c>
      <c r="J23" s="35">
        <v>3700335270723</v>
      </c>
    </row>
    <row r="24" spans="1:10" ht="12" customHeight="1">
      <c r="A24" s="34" t="s">
        <v>72</v>
      </c>
      <c r="B24" s="34"/>
      <c r="C24" s="35">
        <v>1</v>
      </c>
      <c r="D24" s="34">
        <v>24</v>
      </c>
      <c r="E24" s="38" t="s">
        <v>104</v>
      </c>
      <c r="F24" s="33"/>
      <c r="G24" s="33" t="s">
        <v>113</v>
      </c>
      <c r="H24" s="88">
        <v>11.5</v>
      </c>
      <c r="I24" s="73">
        <f t="shared" si="0"/>
        <v>0</v>
      </c>
      <c r="J24" s="35">
        <v>3700335270778</v>
      </c>
    </row>
    <row r="25" spans="1:10" ht="12" customHeight="1">
      <c r="A25" s="34" t="s">
        <v>78</v>
      </c>
      <c r="B25" s="34"/>
      <c r="C25" s="35">
        <v>1</v>
      </c>
      <c r="D25" s="34">
        <v>12</v>
      </c>
      <c r="E25" s="38" t="s">
        <v>105</v>
      </c>
      <c r="F25" s="33"/>
      <c r="G25" s="33" t="s">
        <v>113</v>
      </c>
      <c r="H25" s="88">
        <v>17.5</v>
      </c>
      <c r="I25" s="73">
        <f t="shared" si="0"/>
        <v>0</v>
      </c>
      <c r="J25" s="35">
        <v>3700335270808</v>
      </c>
    </row>
    <row r="26" spans="1:10" ht="12" customHeight="1">
      <c r="A26" s="34" t="s">
        <v>73</v>
      </c>
      <c r="B26" s="34"/>
      <c r="C26" s="35">
        <v>1</v>
      </c>
      <c r="D26" s="34">
        <v>24</v>
      </c>
      <c r="E26" s="38" t="s">
        <v>106</v>
      </c>
      <c r="F26" s="33"/>
      <c r="G26" s="33" t="s">
        <v>113</v>
      </c>
      <c r="H26" s="88">
        <v>11.5</v>
      </c>
      <c r="I26" s="73">
        <f t="shared" si="0"/>
        <v>0</v>
      </c>
      <c r="J26" s="35">
        <v>3700335270822</v>
      </c>
    </row>
    <row r="27" spans="1:10" ht="12" customHeight="1">
      <c r="A27" s="34" t="s">
        <v>79</v>
      </c>
      <c r="B27" s="34"/>
      <c r="C27" s="35">
        <v>1</v>
      </c>
      <c r="D27" s="34">
        <v>12</v>
      </c>
      <c r="E27" s="38" t="s">
        <v>107</v>
      </c>
      <c r="F27" s="33"/>
      <c r="G27" s="33" t="s">
        <v>113</v>
      </c>
      <c r="H27" s="88">
        <v>17.5</v>
      </c>
      <c r="I27" s="73">
        <f t="shared" si="0"/>
        <v>0</v>
      </c>
      <c r="J27" s="35">
        <v>3700335270839</v>
      </c>
    </row>
    <row r="28" spans="1:10" ht="12" customHeight="1">
      <c r="A28" s="33" t="s">
        <v>0</v>
      </c>
      <c r="B28" s="34"/>
      <c r="C28" s="35">
        <v>1</v>
      </c>
      <c r="D28" s="34">
        <v>40</v>
      </c>
      <c r="E28" s="36" t="s">
        <v>436</v>
      </c>
      <c r="F28" s="33">
        <v>109</v>
      </c>
      <c r="G28" s="33"/>
      <c r="H28" s="77">
        <v>15</v>
      </c>
      <c r="I28" s="73">
        <f t="shared" si="0"/>
        <v>0</v>
      </c>
      <c r="J28" s="37">
        <v>3700335213089</v>
      </c>
    </row>
    <row r="29" spans="1:10" ht="12" customHeight="1">
      <c r="A29" s="33" t="s">
        <v>1</v>
      </c>
      <c r="B29" s="34"/>
      <c r="C29" s="37">
        <v>1</v>
      </c>
      <c r="D29" s="33">
        <v>40</v>
      </c>
      <c r="E29" s="36" t="s">
        <v>437</v>
      </c>
      <c r="F29" s="33">
        <v>107</v>
      </c>
      <c r="G29" s="33"/>
      <c r="H29" s="77">
        <v>15</v>
      </c>
      <c r="I29" s="73">
        <f t="shared" si="0"/>
        <v>0</v>
      </c>
      <c r="J29" s="37">
        <v>3700335213096</v>
      </c>
    </row>
    <row r="30" spans="1:10" ht="12" customHeight="1">
      <c r="A30" s="33" t="s">
        <v>2</v>
      </c>
      <c r="B30" s="34"/>
      <c r="C30" s="35">
        <v>1</v>
      </c>
      <c r="D30" s="34">
        <v>40</v>
      </c>
      <c r="E30" s="36" t="s">
        <v>108</v>
      </c>
      <c r="F30" s="33">
        <v>108</v>
      </c>
      <c r="G30" s="33"/>
      <c r="H30" s="77">
        <v>15</v>
      </c>
      <c r="I30" s="73">
        <f t="shared" si="0"/>
        <v>0</v>
      </c>
      <c r="J30" s="37">
        <v>3700335213102</v>
      </c>
    </row>
    <row r="31" spans="1:10" ht="12" customHeight="1">
      <c r="A31" s="33" t="s">
        <v>3</v>
      </c>
      <c r="B31" s="34"/>
      <c r="C31" s="33">
        <v>1</v>
      </c>
      <c r="D31" s="33">
        <v>24</v>
      </c>
      <c r="E31" s="36" t="s">
        <v>438</v>
      </c>
      <c r="F31" s="33">
        <v>107</v>
      </c>
      <c r="G31" s="33"/>
      <c r="H31" s="77">
        <v>19</v>
      </c>
      <c r="I31" s="73">
        <f t="shared" si="0"/>
        <v>0</v>
      </c>
      <c r="J31" s="37">
        <v>3700335221213</v>
      </c>
    </row>
    <row r="32" spans="1:10" ht="12" customHeight="1">
      <c r="A32" s="33" t="s">
        <v>4</v>
      </c>
      <c r="B32" s="34"/>
      <c r="C32" s="35">
        <v>1</v>
      </c>
      <c r="D32" s="34">
        <v>24</v>
      </c>
      <c r="E32" s="36" t="s">
        <v>439</v>
      </c>
      <c r="F32" s="33">
        <v>109</v>
      </c>
      <c r="G32" s="33"/>
      <c r="H32" s="77">
        <v>19</v>
      </c>
      <c r="I32" s="73">
        <f t="shared" si="0"/>
        <v>0</v>
      </c>
      <c r="J32" s="37">
        <v>3700335221220</v>
      </c>
    </row>
    <row r="33" spans="1:10" ht="12" customHeight="1">
      <c r="A33" s="33" t="s">
        <v>5</v>
      </c>
      <c r="B33" s="34"/>
      <c r="C33" s="35">
        <v>1</v>
      </c>
      <c r="D33" s="34">
        <v>24</v>
      </c>
      <c r="E33" s="36" t="s">
        <v>440</v>
      </c>
      <c r="F33" s="33">
        <v>108</v>
      </c>
      <c r="G33" s="33"/>
      <c r="H33" s="77">
        <v>19</v>
      </c>
      <c r="I33" s="73">
        <f t="shared" si="0"/>
        <v>0</v>
      </c>
      <c r="J33" s="37">
        <v>3700335221237</v>
      </c>
    </row>
    <row r="34" spans="1:10" ht="12" customHeight="1">
      <c r="A34" s="33" t="s">
        <v>6</v>
      </c>
      <c r="B34" s="34"/>
      <c r="C34" s="35">
        <v>1</v>
      </c>
      <c r="D34" s="34">
        <v>40</v>
      </c>
      <c r="E34" s="36" t="s">
        <v>109</v>
      </c>
      <c r="F34" s="33">
        <v>111</v>
      </c>
      <c r="G34" s="33"/>
      <c r="H34" s="77">
        <v>11.5</v>
      </c>
      <c r="I34" s="73">
        <f t="shared" si="0"/>
        <v>0</v>
      </c>
      <c r="J34" s="37">
        <v>3700335227000</v>
      </c>
    </row>
    <row r="35" spans="1:10" ht="12" customHeight="1">
      <c r="A35" s="33" t="s">
        <v>7</v>
      </c>
      <c r="B35" s="34"/>
      <c r="C35" s="33">
        <v>1</v>
      </c>
      <c r="D35" s="33">
        <v>40</v>
      </c>
      <c r="E35" s="36" t="s">
        <v>429</v>
      </c>
      <c r="F35" s="33">
        <v>111</v>
      </c>
      <c r="G35" s="33"/>
      <c r="H35" s="77">
        <v>11.5</v>
      </c>
      <c r="I35" s="73">
        <f t="shared" si="0"/>
        <v>0</v>
      </c>
      <c r="J35" s="37">
        <v>3700335227017</v>
      </c>
    </row>
    <row r="36" spans="1:10" ht="12" customHeight="1">
      <c r="A36" s="33" t="s">
        <v>172</v>
      </c>
      <c r="B36" s="33"/>
      <c r="C36" s="33">
        <v>1</v>
      </c>
      <c r="D36" s="33">
        <v>40</v>
      </c>
      <c r="E36" s="36" t="s">
        <v>173</v>
      </c>
      <c r="F36" s="33">
        <v>122</v>
      </c>
      <c r="G36" s="33"/>
      <c r="H36" s="77">
        <v>19</v>
      </c>
      <c r="I36" s="73">
        <f t="shared" si="0"/>
        <v>0</v>
      </c>
      <c r="J36" s="37">
        <v>3700335227024</v>
      </c>
    </row>
    <row r="37" spans="1:10" ht="12" customHeight="1">
      <c r="A37" s="33" t="s">
        <v>8</v>
      </c>
      <c r="B37" s="34"/>
      <c r="C37" s="33">
        <v>1</v>
      </c>
      <c r="D37" s="33">
        <v>24</v>
      </c>
      <c r="E37" s="36" t="s">
        <v>430</v>
      </c>
      <c r="F37" s="33">
        <v>111</v>
      </c>
      <c r="G37" s="33"/>
      <c r="H37" s="77">
        <v>19</v>
      </c>
      <c r="I37" s="73">
        <f t="shared" si="0"/>
        <v>0</v>
      </c>
      <c r="J37" s="37">
        <v>3700335227031</v>
      </c>
    </row>
    <row r="38" spans="1:10" ht="12" customHeight="1">
      <c r="A38" s="33" t="s">
        <v>9</v>
      </c>
      <c r="B38" s="34"/>
      <c r="C38" s="37">
        <v>1</v>
      </c>
      <c r="D38" s="33">
        <v>24</v>
      </c>
      <c r="E38" s="36" t="s">
        <v>431</v>
      </c>
      <c r="F38" s="33"/>
      <c r="G38" s="33" t="s">
        <v>113</v>
      </c>
      <c r="H38" s="77">
        <v>21.5</v>
      </c>
      <c r="I38" s="73">
        <f t="shared" si="0"/>
        <v>0</v>
      </c>
      <c r="J38" s="37">
        <v>3700335227055</v>
      </c>
    </row>
    <row r="39" spans="1:10" ht="12" customHeight="1">
      <c r="A39" s="33" t="s">
        <v>10</v>
      </c>
      <c r="B39" s="34"/>
      <c r="C39" s="33">
        <v>1</v>
      </c>
      <c r="D39" s="33">
        <v>40</v>
      </c>
      <c r="E39" s="36" t="s">
        <v>110</v>
      </c>
      <c r="F39" s="33">
        <v>111</v>
      </c>
      <c r="G39" s="33"/>
      <c r="H39" s="77">
        <v>12</v>
      </c>
      <c r="I39" s="73">
        <f t="shared" si="0"/>
        <v>0</v>
      </c>
      <c r="J39" s="37">
        <v>3700335227130</v>
      </c>
    </row>
    <row r="40" spans="1:10" ht="12" customHeight="1">
      <c r="A40" s="33" t="s">
        <v>11</v>
      </c>
      <c r="B40" s="34"/>
      <c r="C40" s="33">
        <v>1</v>
      </c>
      <c r="D40" s="33">
        <v>40</v>
      </c>
      <c r="E40" s="36" t="s">
        <v>111</v>
      </c>
      <c r="F40" s="33">
        <v>111</v>
      </c>
      <c r="G40" s="33"/>
      <c r="H40" s="77">
        <v>15</v>
      </c>
      <c r="I40" s="73">
        <f t="shared" si="0"/>
        <v>0</v>
      </c>
      <c r="J40" s="37">
        <v>3700335227147</v>
      </c>
    </row>
    <row r="41" spans="1:10" ht="12" customHeight="1">
      <c r="A41" s="33" t="s">
        <v>12</v>
      </c>
      <c r="B41" s="34"/>
      <c r="C41" s="33">
        <v>1</v>
      </c>
      <c r="D41" s="33">
        <v>24</v>
      </c>
      <c r="E41" s="36" t="s">
        <v>112</v>
      </c>
      <c r="F41" s="33">
        <v>111</v>
      </c>
      <c r="G41" s="33"/>
      <c r="H41" s="77">
        <v>18</v>
      </c>
      <c r="I41" s="73">
        <f t="shared" si="0"/>
        <v>0</v>
      </c>
      <c r="J41" s="37">
        <v>3700335227161</v>
      </c>
    </row>
    <row r="42" spans="1:10" ht="12" customHeight="1">
      <c r="A42" s="33" t="s">
        <v>13</v>
      </c>
      <c r="B42" s="34"/>
      <c r="C42" s="35">
        <v>1</v>
      </c>
      <c r="D42" s="34">
        <v>48</v>
      </c>
      <c r="E42" s="36" t="s">
        <v>432</v>
      </c>
      <c r="F42" s="33">
        <v>113</v>
      </c>
      <c r="G42" s="33"/>
      <c r="H42" s="77">
        <v>16.5</v>
      </c>
      <c r="I42" s="73">
        <f t="shared" si="0"/>
        <v>0</v>
      </c>
      <c r="J42" s="37">
        <v>3700335233117</v>
      </c>
    </row>
    <row r="43" spans="1:10" ht="12" customHeight="1">
      <c r="A43" s="33" t="s">
        <v>19</v>
      </c>
      <c r="B43" s="34"/>
      <c r="C43" s="35">
        <v>1</v>
      </c>
      <c r="D43" s="34">
        <v>48</v>
      </c>
      <c r="E43" s="36" t="s">
        <v>433</v>
      </c>
      <c r="F43" s="33">
        <v>113</v>
      </c>
      <c r="G43" s="33"/>
      <c r="H43" s="77">
        <v>14</v>
      </c>
      <c r="I43" s="73">
        <f t="shared" si="0"/>
        <v>0</v>
      </c>
      <c r="J43" s="37">
        <v>3700335233124</v>
      </c>
    </row>
    <row r="44" spans="1:10" ht="12" customHeight="1">
      <c r="A44" s="33" t="s">
        <v>14</v>
      </c>
      <c r="B44" s="34"/>
      <c r="C44" s="35">
        <v>1</v>
      </c>
      <c r="D44" s="34">
        <v>96</v>
      </c>
      <c r="E44" s="36" t="s">
        <v>441</v>
      </c>
      <c r="F44" s="33">
        <v>63</v>
      </c>
      <c r="G44" s="33"/>
      <c r="H44" s="77">
        <v>11</v>
      </c>
      <c r="I44" s="73">
        <f t="shared" si="0"/>
        <v>0</v>
      </c>
      <c r="J44" s="37">
        <v>3700335233377</v>
      </c>
    </row>
    <row r="45" spans="1:10" ht="12" customHeight="1">
      <c r="A45" s="33" t="s">
        <v>15</v>
      </c>
      <c r="B45" s="34"/>
      <c r="C45" s="35">
        <v>1</v>
      </c>
      <c r="D45" s="34">
        <v>96</v>
      </c>
      <c r="E45" s="36" t="s">
        <v>442</v>
      </c>
      <c r="F45" s="33">
        <v>63</v>
      </c>
      <c r="G45" s="33"/>
      <c r="H45" s="77">
        <v>11</v>
      </c>
      <c r="I45" s="73">
        <f t="shared" si="0"/>
        <v>0</v>
      </c>
      <c r="J45" s="37">
        <v>3700335233384</v>
      </c>
    </row>
    <row r="46" spans="1:10" ht="12" customHeight="1">
      <c r="A46" s="33" t="s">
        <v>16</v>
      </c>
      <c r="B46" s="34"/>
      <c r="C46" s="35">
        <v>1</v>
      </c>
      <c r="D46" s="34">
        <v>36</v>
      </c>
      <c r="E46" s="36" t="s">
        <v>114</v>
      </c>
      <c r="F46" s="33">
        <v>109</v>
      </c>
      <c r="G46" s="33"/>
      <c r="H46" s="77">
        <v>14</v>
      </c>
      <c r="I46" s="73">
        <f t="shared" si="0"/>
        <v>0</v>
      </c>
      <c r="J46" s="37">
        <v>3700335233759</v>
      </c>
    </row>
    <row r="47" spans="1:10" ht="12" customHeight="1">
      <c r="A47" s="33" t="s">
        <v>17</v>
      </c>
      <c r="B47" s="34"/>
      <c r="C47" s="33">
        <v>1</v>
      </c>
      <c r="D47" s="33">
        <v>36</v>
      </c>
      <c r="E47" s="36" t="s">
        <v>115</v>
      </c>
      <c r="F47" s="33">
        <v>107</v>
      </c>
      <c r="G47" s="33"/>
      <c r="H47" s="77">
        <v>14</v>
      </c>
      <c r="I47" s="73">
        <f t="shared" si="0"/>
        <v>0</v>
      </c>
      <c r="J47" s="37">
        <v>3700335233766</v>
      </c>
    </row>
    <row r="48" spans="1:10" ht="12" customHeight="1">
      <c r="A48" s="33" t="s">
        <v>18</v>
      </c>
      <c r="B48" s="34"/>
      <c r="C48" s="35">
        <v>1</v>
      </c>
      <c r="D48" s="34">
        <v>36</v>
      </c>
      <c r="E48" s="36" t="s">
        <v>116</v>
      </c>
      <c r="F48" s="33">
        <v>108</v>
      </c>
      <c r="G48" s="33"/>
      <c r="H48" s="77">
        <v>11</v>
      </c>
      <c r="I48" s="73">
        <f t="shared" si="0"/>
        <v>0</v>
      </c>
      <c r="J48" s="37">
        <v>3700335233773</v>
      </c>
    </row>
    <row r="49" spans="1:10" ht="12" customHeight="1">
      <c r="A49" s="33" t="s">
        <v>29</v>
      </c>
      <c r="B49" s="34"/>
      <c r="C49" s="37">
        <v>1</v>
      </c>
      <c r="D49" s="33">
        <v>24</v>
      </c>
      <c r="E49" s="36" t="s">
        <v>117</v>
      </c>
      <c r="F49" s="33"/>
      <c r="G49" s="33" t="s">
        <v>113</v>
      </c>
      <c r="H49" s="77">
        <v>17.5</v>
      </c>
      <c r="I49" s="73">
        <f t="shared" si="0"/>
        <v>0</v>
      </c>
      <c r="J49" s="37">
        <v>3700335234909</v>
      </c>
    </row>
    <row r="50" spans="1:10" ht="12" customHeight="1">
      <c r="A50" s="33" t="s">
        <v>30</v>
      </c>
      <c r="B50" s="34"/>
      <c r="C50" s="37">
        <v>1</v>
      </c>
      <c r="D50" s="33">
        <v>4</v>
      </c>
      <c r="E50" s="36" t="s">
        <v>118</v>
      </c>
      <c r="F50" s="33"/>
      <c r="G50" s="33" t="s">
        <v>113</v>
      </c>
      <c r="H50" s="77">
        <v>40</v>
      </c>
      <c r="I50" s="73">
        <f t="shared" si="0"/>
        <v>0</v>
      </c>
      <c r="J50" s="37">
        <v>3700335234961</v>
      </c>
    </row>
    <row r="51" spans="1:10" ht="12" customHeight="1">
      <c r="A51" s="33" t="s">
        <v>27</v>
      </c>
      <c r="B51" s="34"/>
      <c r="C51" s="35">
        <v>1</v>
      </c>
      <c r="D51" s="34">
        <v>24</v>
      </c>
      <c r="E51" s="36" t="s">
        <v>443</v>
      </c>
      <c r="F51" s="33"/>
      <c r="G51" s="33" t="s">
        <v>113</v>
      </c>
      <c r="H51" s="77">
        <v>11.5</v>
      </c>
      <c r="I51" s="73">
        <f t="shared" si="0"/>
        <v>0</v>
      </c>
      <c r="J51" s="37">
        <v>3700335235135</v>
      </c>
    </row>
    <row r="52" spans="1:10" ht="12" customHeight="1">
      <c r="A52" s="33" t="s">
        <v>28</v>
      </c>
      <c r="B52" s="34"/>
      <c r="C52" s="35">
        <v>1</v>
      </c>
      <c r="D52" s="34">
        <v>24</v>
      </c>
      <c r="E52" s="36" t="s">
        <v>458</v>
      </c>
      <c r="F52" s="33"/>
      <c r="G52" s="33" t="s">
        <v>113</v>
      </c>
      <c r="H52" s="77">
        <v>16</v>
      </c>
      <c r="I52" s="73">
        <f t="shared" si="0"/>
        <v>0</v>
      </c>
      <c r="J52" s="37">
        <v>3700335235173</v>
      </c>
    </row>
    <row r="53" spans="1:10" s="26" customFormat="1" ht="12" customHeight="1">
      <c r="A53" s="33" t="s">
        <v>20</v>
      </c>
      <c r="B53" s="34"/>
      <c r="C53" s="33">
        <v>1</v>
      </c>
      <c r="D53" s="33">
        <v>24</v>
      </c>
      <c r="E53" s="36" t="s">
        <v>120</v>
      </c>
      <c r="F53" s="33">
        <v>59</v>
      </c>
      <c r="G53" s="33"/>
      <c r="H53" s="77">
        <v>14</v>
      </c>
      <c r="I53" s="73">
        <f t="shared" si="0"/>
        <v>0</v>
      </c>
      <c r="J53" s="37">
        <v>3700335235364</v>
      </c>
    </row>
    <row r="54" spans="1:10" s="40" customFormat="1" ht="12" customHeight="1">
      <c r="A54" s="33" t="s">
        <v>21</v>
      </c>
      <c r="B54" s="34"/>
      <c r="C54" s="33">
        <v>1</v>
      </c>
      <c r="D54" s="33">
        <v>24</v>
      </c>
      <c r="E54" s="36" t="s">
        <v>121</v>
      </c>
      <c r="F54" s="33">
        <v>59</v>
      </c>
      <c r="G54" s="33"/>
      <c r="H54" s="77">
        <v>14</v>
      </c>
      <c r="I54" s="73">
        <f t="shared" si="0"/>
        <v>0</v>
      </c>
      <c r="J54" s="37">
        <v>3700335235388</v>
      </c>
    </row>
    <row r="55" spans="1:10" s="26" customFormat="1" ht="12" customHeight="1">
      <c r="A55" s="33" t="s">
        <v>22</v>
      </c>
      <c r="B55" s="34"/>
      <c r="C55" s="33">
        <v>1</v>
      </c>
      <c r="D55" s="33">
        <v>24</v>
      </c>
      <c r="E55" s="36" t="s">
        <v>122</v>
      </c>
      <c r="F55" s="33"/>
      <c r="G55" s="33" t="s">
        <v>113</v>
      </c>
      <c r="H55" s="77">
        <v>12.5</v>
      </c>
      <c r="I55" s="73">
        <f t="shared" si="0"/>
        <v>0</v>
      </c>
      <c r="J55" s="37">
        <v>3700335235425</v>
      </c>
    </row>
    <row r="56" spans="1:10" s="26" customFormat="1" ht="12" customHeight="1">
      <c r="A56" s="33" t="s">
        <v>23</v>
      </c>
      <c r="B56" s="34"/>
      <c r="C56" s="33">
        <v>1</v>
      </c>
      <c r="D56" s="33">
        <v>24</v>
      </c>
      <c r="E56" s="36" t="s">
        <v>444</v>
      </c>
      <c r="F56" s="33"/>
      <c r="G56" s="33" t="s">
        <v>113</v>
      </c>
      <c r="H56" s="77">
        <v>17.5</v>
      </c>
      <c r="I56" s="73">
        <f t="shared" si="0"/>
        <v>0</v>
      </c>
      <c r="J56" s="37">
        <v>3700335235449</v>
      </c>
    </row>
    <row r="57" spans="1:10" s="41" customFormat="1" ht="12" customHeight="1">
      <c r="A57" s="33" t="s">
        <v>24</v>
      </c>
      <c r="B57" s="34"/>
      <c r="C57" s="33">
        <v>1</v>
      </c>
      <c r="D57" s="33">
        <v>24</v>
      </c>
      <c r="E57" s="36" t="s">
        <v>123</v>
      </c>
      <c r="F57" s="33">
        <v>59</v>
      </c>
      <c r="G57" s="33"/>
      <c r="H57" s="77">
        <v>20</v>
      </c>
      <c r="I57" s="73">
        <f t="shared" si="0"/>
        <v>0</v>
      </c>
      <c r="J57" s="37">
        <v>3700335235487</v>
      </c>
    </row>
    <row r="58" spans="1:10" s="26" customFormat="1" ht="12" customHeight="1">
      <c r="A58" s="33" t="s">
        <v>25</v>
      </c>
      <c r="B58" s="34"/>
      <c r="C58" s="33">
        <v>1</v>
      </c>
      <c r="D58" s="33">
        <v>24</v>
      </c>
      <c r="E58" s="36" t="s">
        <v>124</v>
      </c>
      <c r="F58" s="33">
        <v>59</v>
      </c>
      <c r="G58" s="33"/>
      <c r="H58" s="77">
        <v>25</v>
      </c>
      <c r="I58" s="73">
        <f t="shared" si="0"/>
        <v>0</v>
      </c>
      <c r="J58" s="37">
        <v>3700335235494</v>
      </c>
    </row>
    <row r="59" spans="1:10" s="42" customFormat="1" ht="12" customHeight="1">
      <c r="A59" s="33" t="s">
        <v>26</v>
      </c>
      <c r="B59" s="34"/>
      <c r="C59" s="33">
        <v>1</v>
      </c>
      <c r="D59" s="33">
        <v>24</v>
      </c>
      <c r="E59" s="36" t="s">
        <v>125</v>
      </c>
      <c r="F59" s="33">
        <v>59</v>
      </c>
      <c r="G59" s="33"/>
      <c r="H59" s="77">
        <v>25</v>
      </c>
      <c r="I59" s="73">
        <f t="shared" ref="I59:I103" si="1">B59*H59</f>
        <v>0</v>
      </c>
      <c r="J59" s="37">
        <v>3700335235500</v>
      </c>
    </row>
    <row r="60" spans="1:10" ht="12" customHeight="1">
      <c r="A60" s="33" t="s">
        <v>126</v>
      </c>
      <c r="B60" s="34"/>
      <c r="C60" s="35">
        <v>1</v>
      </c>
      <c r="D60" s="34">
        <v>18</v>
      </c>
      <c r="E60" s="36" t="s">
        <v>127</v>
      </c>
      <c r="F60" s="33"/>
      <c r="G60" s="33" t="s">
        <v>113</v>
      </c>
      <c r="H60" s="77">
        <v>20</v>
      </c>
      <c r="I60" s="73">
        <f t="shared" si="1"/>
        <v>0</v>
      </c>
      <c r="J60" s="37">
        <v>3700335235616</v>
      </c>
    </row>
    <row r="61" spans="1:10" ht="12" customHeight="1">
      <c r="A61" s="33" t="s">
        <v>128</v>
      </c>
      <c r="B61" s="34"/>
      <c r="C61" s="35">
        <v>1</v>
      </c>
      <c r="D61" s="34">
        <v>18</v>
      </c>
      <c r="E61" s="36" t="s">
        <v>129</v>
      </c>
      <c r="F61" s="33"/>
      <c r="G61" s="33" t="s">
        <v>113</v>
      </c>
      <c r="H61" s="77">
        <v>20</v>
      </c>
      <c r="I61" s="73">
        <f t="shared" si="1"/>
        <v>0</v>
      </c>
      <c r="J61" s="37">
        <v>3700335235661</v>
      </c>
    </row>
    <row r="62" spans="1:10" ht="12" customHeight="1">
      <c r="A62" s="33" t="s">
        <v>130</v>
      </c>
      <c r="B62" s="34"/>
      <c r="C62" s="35">
        <v>1</v>
      </c>
      <c r="D62" s="34">
        <v>1</v>
      </c>
      <c r="E62" s="36" t="s">
        <v>131</v>
      </c>
      <c r="F62" s="33"/>
      <c r="G62" s="33" t="s">
        <v>113</v>
      </c>
      <c r="H62" s="77">
        <v>900</v>
      </c>
      <c r="I62" s="73">
        <f t="shared" si="1"/>
        <v>0</v>
      </c>
      <c r="J62" s="37">
        <v>3700335235814</v>
      </c>
    </row>
    <row r="63" spans="1:10" s="41" customFormat="1" ht="12" customHeight="1">
      <c r="A63" s="33" t="s">
        <v>32</v>
      </c>
      <c r="B63" s="34"/>
      <c r="C63" s="33">
        <v>1</v>
      </c>
      <c r="D63" s="33">
        <v>24</v>
      </c>
      <c r="E63" s="36" t="s">
        <v>447</v>
      </c>
      <c r="F63" s="33"/>
      <c r="G63" s="33" t="s">
        <v>113</v>
      </c>
      <c r="H63" s="77">
        <v>12.5</v>
      </c>
      <c r="I63" s="73">
        <f t="shared" si="1"/>
        <v>0</v>
      </c>
      <c r="J63" s="37">
        <v>3700335236507</v>
      </c>
    </row>
    <row r="64" spans="1:10" s="41" customFormat="1" ht="12" customHeight="1">
      <c r="A64" s="33" t="s">
        <v>33</v>
      </c>
      <c r="B64" s="34"/>
      <c r="C64" s="33">
        <v>1</v>
      </c>
      <c r="D64" s="33">
        <v>24</v>
      </c>
      <c r="E64" s="36" t="s">
        <v>460</v>
      </c>
      <c r="F64" s="33"/>
      <c r="G64" s="33" t="s">
        <v>113</v>
      </c>
      <c r="H64" s="77">
        <v>13</v>
      </c>
      <c r="I64" s="73">
        <f t="shared" si="1"/>
        <v>0</v>
      </c>
      <c r="J64" s="37">
        <v>3700335236545</v>
      </c>
    </row>
    <row r="65" spans="1:10" s="41" customFormat="1" ht="12" customHeight="1">
      <c r="A65" s="33" t="s">
        <v>34</v>
      </c>
      <c r="B65" s="34"/>
      <c r="C65" s="33">
        <v>1</v>
      </c>
      <c r="D65" s="33">
        <v>24</v>
      </c>
      <c r="E65" s="36" t="s">
        <v>448</v>
      </c>
      <c r="F65" s="33"/>
      <c r="G65" s="33" t="s">
        <v>113</v>
      </c>
      <c r="H65" s="77">
        <v>13</v>
      </c>
      <c r="I65" s="73">
        <f t="shared" si="1"/>
        <v>0</v>
      </c>
      <c r="J65" s="37">
        <v>3700335236552</v>
      </c>
    </row>
    <row r="66" spans="1:10" s="44" customFormat="1" ht="12" customHeight="1">
      <c r="A66" s="33" t="s">
        <v>35</v>
      </c>
      <c r="B66" s="34"/>
      <c r="C66" s="33">
        <v>1</v>
      </c>
      <c r="D66" s="33">
        <v>24</v>
      </c>
      <c r="E66" s="36" t="s">
        <v>449</v>
      </c>
      <c r="F66" s="33">
        <v>49</v>
      </c>
      <c r="G66" s="33"/>
      <c r="H66" s="77">
        <v>16</v>
      </c>
      <c r="I66" s="73">
        <f t="shared" si="1"/>
        <v>0</v>
      </c>
      <c r="J66" s="37">
        <v>3700335236651</v>
      </c>
    </row>
    <row r="67" spans="1:10" s="45" customFormat="1" ht="12" customHeight="1">
      <c r="A67" s="33" t="s">
        <v>45</v>
      </c>
      <c r="B67" s="34"/>
      <c r="C67" s="33">
        <v>1</v>
      </c>
      <c r="D67" s="33">
        <v>24</v>
      </c>
      <c r="E67" s="36" t="s">
        <v>450</v>
      </c>
      <c r="F67" s="33">
        <v>49</v>
      </c>
      <c r="G67" s="33"/>
      <c r="H67" s="77">
        <v>16</v>
      </c>
      <c r="I67" s="73">
        <f t="shared" si="1"/>
        <v>0</v>
      </c>
      <c r="J67" s="37">
        <v>3700335236668</v>
      </c>
    </row>
    <row r="68" spans="1:10" s="45" customFormat="1" ht="12" customHeight="1">
      <c r="A68" s="33" t="s">
        <v>36</v>
      </c>
      <c r="B68" s="34"/>
      <c r="C68" s="33">
        <v>1</v>
      </c>
      <c r="D68" s="33">
        <v>24</v>
      </c>
      <c r="E68" s="36" t="s">
        <v>451</v>
      </c>
      <c r="F68" s="33">
        <v>49</v>
      </c>
      <c r="G68" s="33"/>
      <c r="H68" s="77">
        <v>16</v>
      </c>
      <c r="I68" s="73">
        <f t="shared" si="1"/>
        <v>0</v>
      </c>
      <c r="J68" s="37">
        <v>3700335236675</v>
      </c>
    </row>
    <row r="69" spans="1:10" s="46" customFormat="1" ht="12" customHeight="1">
      <c r="A69" s="33" t="s">
        <v>37</v>
      </c>
      <c r="B69" s="34"/>
      <c r="C69" s="33">
        <v>1</v>
      </c>
      <c r="D69" s="33">
        <v>24</v>
      </c>
      <c r="E69" s="36" t="s">
        <v>450</v>
      </c>
      <c r="F69" s="33">
        <v>49</v>
      </c>
      <c r="G69" s="33"/>
      <c r="H69" s="77">
        <v>17.5</v>
      </c>
      <c r="I69" s="73">
        <f t="shared" si="1"/>
        <v>0</v>
      </c>
      <c r="J69" s="37">
        <v>3700335236682</v>
      </c>
    </row>
    <row r="70" spans="1:10" s="46" customFormat="1" ht="12" customHeight="1">
      <c r="A70" s="33" t="s">
        <v>38</v>
      </c>
      <c r="B70" s="34"/>
      <c r="C70" s="37">
        <v>1</v>
      </c>
      <c r="D70" s="33">
        <v>24</v>
      </c>
      <c r="E70" s="36" t="s">
        <v>452</v>
      </c>
      <c r="F70" s="33">
        <v>49</v>
      </c>
      <c r="G70" s="33"/>
      <c r="H70" s="77">
        <v>26</v>
      </c>
      <c r="I70" s="73">
        <f t="shared" si="1"/>
        <v>0</v>
      </c>
      <c r="J70" s="37">
        <v>3700335236699</v>
      </c>
    </row>
    <row r="71" spans="1:10" s="46" customFormat="1" ht="12" customHeight="1">
      <c r="A71" s="33" t="s">
        <v>39</v>
      </c>
      <c r="B71" s="34"/>
      <c r="C71" s="33">
        <v>3</v>
      </c>
      <c r="D71" s="33">
        <v>24</v>
      </c>
      <c r="E71" s="36" t="s">
        <v>445</v>
      </c>
      <c r="F71" s="33">
        <v>51</v>
      </c>
      <c r="G71" s="33"/>
      <c r="H71" s="77">
        <v>15</v>
      </c>
      <c r="I71" s="73">
        <f t="shared" si="1"/>
        <v>0</v>
      </c>
      <c r="J71" s="37">
        <v>3700335236705</v>
      </c>
    </row>
    <row r="72" spans="1:10" s="46" customFormat="1" ht="12" customHeight="1">
      <c r="A72" s="33" t="s">
        <v>40</v>
      </c>
      <c r="B72" s="34"/>
      <c r="C72" s="33">
        <v>1</v>
      </c>
      <c r="D72" s="33">
        <v>4</v>
      </c>
      <c r="E72" s="36" t="s">
        <v>453</v>
      </c>
      <c r="F72" s="33">
        <v>49</v>
      </c>
      <c r="G72" s="33"/>
      <c r="H72" s="77">
        <v>33</v>
      </c>
      <c r="I72" s="73">
        <f t="shared" si="1"/>
        <v>0</v>
      </c>
      <c r="J72" s="37">
        <v>3700335236712</v>
      </c>
    </row>
    <row r="73" spans="1:10" s="46" customFormat="1" ht="12" customHeight="1">
      <c r="A73" s="33" t="s">
        <v>41</v>
      </c>
      <c r="B73" s="34"/>
      <c r="C73" s="33">
        <v>1</v>
      </c>
      <c r="D73" s="33">
        <v>1</v>
      </c>
      <c r="E73" s="36" t="s">
        <v>454</v>
      </c>
      <c r="F73" s="33">
        <v>49</v>
      </c>
      <c r="G73" s="33"/>
      <c r="H73" s="77">
        <v>65</v>
      </c>
      <c r="I73" s="73">
        <f t="shared" si="1"/>
        <v>0</v>
      </c>
      <c r="J73" s="37">
        <v>3700335236729</v>
      </c>
    </row>
    <row r="74" spans="1:10" s="46" customFormat="1" ht="12" customHeight="1">
      <c r="A74" s="33" t="s">
        <v>43</v>
      </c>
      <c r="B74" s="34"/>
      <c r="C74" s="33">
        <v>1</v>
      </c>
      <c r="D74" s="33">
        <v>24</v>
      </c>
      <c r="E74" s="36" t="s">
        <v>455</v>
      </c>
      <c r="F74" s="33">
        <v>49</v>
      </c>
      <c r="G74" s="33"/>
      <c r="H74" s="77">
        <v>22</v>
      </c>
      <c r="I74" s="73">
        <f t="shared" si="1"/>
        <v>0</v>
      </c>
      <c r="J74" s="37">
        <v>3700335236736</v>
      </c>
    </row>
    <row r="75" spans="1:10" s="44" customFormat="1" ht="12" customHeight="1">
      <c r="A75" s="33" t="s">
        <v>44</v>
      </c>
      <c r="B75" s="34"/>
      <c r="C75" s="33">
        <v>1</v>
      </c>
      <c r="D75" s="33">
        <v>24</v>
      </c>
      <c r="E75" s="36" t="s">
        <v>456</v>
      </c>
      <c r="F75" s="33">
        <v>93</v>
      </c>
      <c r="G75" s="33"/>
      <c r="H75" s="77">
        <v>13.5</v>
      </c>
      <c r="I75" s="73">
        <f t="shared" si="1"/>
        <v>0</v>
      </c>
      <c r="J75" s="37">
        <v>3700335236743</v>
      </c>
    </row>
    <row r="76" spans="1:10" ht="12" customHeight="1">
      <c r="A76" s="33" t="s">
        <v>42</v>
      </c>
      <c r="B76" s="34"/>
      <c r="C76" s="33">
        <v>1</v>
      </c>
      <c r="D76" s="33">
        <v>24</v>
      </c>
      <c r="E76" s="36" t="s">
        <v>457</v>
      </c>
      <c r="F76" s="33">
        <v>122</v>
      </c>
      <c r="G76" s="33"/>
      <c r="H76" s="77">
        <v>17.5</v>
      </c>
      <c r="I76" s="73">
        <f t="shared" si="1"/>
        <v>0</v>
      </c>
      <c r="J76" s="37">
        <v>3700335236750</v>
      </c>
    </row>
    <row r="77" spans="1:10" ht="12" customHeight="1">
      <c r="A77" s="33" t="s">
        <v>174</v>
      </c>
      <c r="B77" s="33"/>
      <c r="C77" s="33">
        <v>1</v>
      </c>
      <c r="D77" s="33">
        <v>12</v>
      </c>
      <c r="E77" s="36" t="s">
        <v>175</v>
      </c>
      <c r="F77" s="33"/>
      <c r="G77" s="33" t="s">
        <v>113</v>
      </c>
      <c r="H77" s="77">
        <v>20</v>
      </c>
      <c r="I77" s="73">
        <f t="shared" si="1"/>
        <v>0</v>
      </c>
      <c r="J77" s="37">
        <v>3700335237375</v>
      </c>
    </row>
    <row r="78" spans="1:10" ht="12" customHeight="1">
      <c r="A78" s="33" t="s">
        <v>215</v>
      </c>
      <c r="B78" s="33"/>
      <c r="C78" s="33">
        <v>1</v>
      </c>
      <c r="D78" s="33">
        <v>40</v>
      </c>
      <c r="E78" s="36" t="s">
        <v>216</v>
      </c>
      <c r="F78" s="33"/>
      <c r="G78" s="33" t="s">
        <v>113</v>
      </c>
      <c r="H78" s="77">
        <v>15</v>
      </c>
      <c r="I78" s="73">
        <f t="shared" si="1"/>
        <v>0</v>
      </c>
      <c r="J78" s="37">
        <v>3700335238235</v>
      </c>
    </row>
    <row r="79" spans="1:10" ht="12" customHeight="1">
      <c r="A79" s="33" t="s">
        <v>217</v>
      </c>
      <c r="B79" s="33"/>
      <c r="C79" s="33">
        <v>1</v>
      </c>
      <c r="D79" s="33">
        <v>40</v>
      </c>
      <c r="E79" s="36" t="s">
        <v>218</v>
      </c>
      <c r="F79" s="33"/>
      <c r="G79" s="33" t="s">
        <v>113</v>
      </c>
      <c r="H79" s="77">
        <v>15</v>
      </c>
      <c r="I79" s="73">
        <f t="shared" si="1"/>
        <v>0</v>
      </c>
      <c r="J79" s="37">
        <v>3700335238242</v>
      </c>
    </row>
    <row r="80" spans="1:10" ht="12" customHeight="1">
      <c r="A80" s="33" t="s">
        <v>219</v>
      </c>
      <c r="B80" s="33"/>
      <c r="C80" s="33">
        <v>1</v>
      </c>
      <c r="D80" s="33">
        <v>40</v>
      </c>
      <c r="E80" s="36" t="s">
        <v>220</v>
      </c>
      <c r="F80" s="33">
        <v>90</v>
      </c>
      <c r="G80" s="33"/>
      <c r="H80" s="77">
        <v>22</v>
      </c>
      <c r="I80" s="73">
        <f t="shared" si="1"/>
        <v>0</v>
      </c>
      <c r="J80" s="37">
        <v>3700335238259</v>
      </c>
    </row>
    <row r="81" spans="1:10" ht="12" customHeight="1">
      <c r="A81" s="33" t="s">
        <v>221</v>
      </c>
      <c r="B81" s="33"/>
      <c r="C81" s="33">
        <v>1</v>
      </c>
      <c r="D81" s="33">
        <v>40</v>
      </c>
      <c r="E81" s="36" t="s">
        <v>222</v>
      </c>
      <c r="F81" s="33">
        <v>90</v>
      </c>
      <c r="G81" s="33"/>
      <c r="H81" s="77">
        <v>15</v>
      </c>
      <c r="I81" s="73">
        <f t="shared" si="1"/>
        <v>0</v>
      </c>
      <c r="J81" s="37">
        <v>3700335238266</v>
      </c>
    </row>
    <row r="82" spans="1:10" ht="12" customHeight="1">
      <c r="A82" s="33" t="s">
        <v>176</v>
      </c>
      <c r="B82" s="33"/>
      <c r="C82" s="33">
        <v>1</v>
      </c>
      <c r="D82" s="33">
        <v>40</v>
      </c>
      <c r="E82" s="36" t="s">
        <v>223</v>
      </c>
      <c r="F82" s="33"/>
      <c r="G82" s="33" t="s">
        <v>113</v>
      </c>
      <c r="H82" s="77">
        <v>15</v>
      </c>
      <c r="I82" s="73">
        <f t="shared" si="1"/>
        <v>0</v>
      </c>
      <c r="J82" s="37">
        <v>3700335238273</v>
      </c>
    </row>
    <row r="83" spans="1:10" ht="12" customHeight="1">
      <c r="A83" s="33" t="s">
        <v>224</v>
      </c>
      <c r="B83" s="33"/>
      <c r="C83" s="33">
        <v>1</v>
      </c>
      <c r="D83" s="33">
        <v>40</v>
      </c>
      <c r="E83" s="36" t="s">
        <v>225</v>
      </c>
      <c r="F83" s="33">
        <v>90</v>
      </c>
      <c r="G83" s="33"/>
      <c r="H83" s="77">
        <v>15</v>
      </c>
      <c r="I83" s="73">
        <f t="shared" si="1"/>
        <v>0</v>
      </c>
      <c r="J83" s="37">
        <v>3700335238280</v>
      </c>
    </row>
    <row r="84" spans="1:10" ht="12" customHeight="1">
      <c r="A84" s="33" t="s">
        <v>177</v>
      </c>
      <c r="B84" s="33"/>
      <c r="C84" s="33">
        <v>6</v>
      </c>
      <c r="D84" s="33">
        <v>24</v>
      </c>
      <c r="E84" s="36" t="s">
        <v>446</v>
      </c>
      <c r="F84" s="33">
        <v>65</v>
      </c>
      <c r="G84" s="33"/>
      <c r="H84" s="77">
        <v>20</v>
      </c>
      <c r="I84" s="73">
        <f t="shared" si="1"/>
        <v>0</v>
      </c>
      <c r="J84" s="37">
        <v>3700335238365</v>
      </c>
    </row>
    <row r="85" spans="1:10" ht="12" customHeight="1">
      <c r="A85" s="33" t="s">
        <v>226</v>
      </c>
      <c r="B85" s="33"/>
      <c r="C85" s="33">
        <v>1</v>
      </c>
      <c r="D85" s="33">
        <v>24</v>
      </c>
      <c r="E85" s="36" t="s">
        <v>227</v>
      </c>
      <c r="F85" s="33">
        <v>53</v>
      </c>
      <c r="G85" s="33"/>
      <c r="H85" s="77">
        <v>15</v>
      </c>
      <c r="I85" s="73">
        <f t="shared" si="1"/>
        <v>0</v>
      </c>
      <c r="J85" s="37">
        <v>3700335238815</v>
      </c>
    </row>
    <row r="86" spans="1:10" ht="12" customHeight="1">
      <c r="A86" s="33" t="s">
        <v>228</v>
      </c>
      <c r="B86" s="33"/>
      <c r="C86" s="33">
        <v>1</v>
      </c>
      <c r="D86" s="33">
        <v>24</v>
      </c>
      <c r="E86" s="36" t="s">
        <v>229</v>
      </c>
      <c r="F86" s="33">
        <v>57</v>
      </c>
      <c r="G86" s="33"/>
      <c r="H86" s="77">
        <v>15</v>
      </c>
      <c r="I86" s="73">
        <f t="shared" si="1"/>
        <v>0</v>
      </c>
      <c r="J86" s="37">
        <v>3700335238822</v>
      </c>
    </row>
    <row r="87" spans="1:10" ht="12" customHeight="1">
      <c r="A87" s="33" t="s">
        <v>230</v>
      </c>
      <c r="B87" s="33"/>
      <c r="C87" s="33">
        <v>1</v>
      </c>
      <c r="D87" s="33">
        <v>24</v>
      </c>
      <c r="E87" s="36" t="s">
        <v>231</v>
      </c>
      <c r="F87" s="33">
        <v>56</v>
      </c>
      <c r="G87" s="33"/>
      <c r="H87" s="77">
        <v>12</v>
      </c>
      <c r="I87" s="73">
        <f t="shared" si="1"/>
        <v>0</v>
      </c>
      <c r="J87" s="37">
        <v>3700335238839</v>
      </c>
    </row>
    <row r="88" spans="1:10" ht="12" customHeight="1">
      <c r="A88" s="33" t="s">
        <v>178</v>
      </c>
      <c r="B88" s="33"/>
      <c r="C88" s="33">
        <v>1</v>
      </c>
      <c r="D88" s="33">
        <v>24</v>
      </c>
      <c r="E88" s="36" t="s">
        <v>232</v>
      </c>
      <c r="F88" s="33">
        <v>56</v>
      </c>
      <c r="G88" s="33"/>
      <c r="H88" s="77">
        <v>12</v>
      </c>
      <c r="I88" s="73">
        <f t="shared" si="1"/>
        <v>0</v>
      </c>
      <c r="J88" s="37">
        <v>3700335238853</v>
      </c>
    </row>
    <row r="89" spans="1:10" ht="12" customHeight="1">
      <c r="A89" s="33" t="s">
        <v>233</v>
      </c>
      <c r="B89" s="33"/>
      <c r="C89" s="33">
        <v>1</v>
      </c>
      <c r="D89" s="33">
        <v>40</v>
      </c>
      <c r="E89" s="36" t="s">
        <v>234</v>
      </c>
      <c r="F89" s="33">
        <v>89</v>
      </c>
      <c r="G89" s="33"/>
      <c r="H89" s="77">
        <v>20</v>
      </c>
      <c r="I89" s="73">
        <f t="shared" si="1"/>
        <v>0</v>
      </c>
      <c r="J89" s="37">
        <v>3700335239300</v>
      </c>
    </row>
    <row r="90" spans="1:10" ht="12" customHeight="1">
      <c r="A90" s="33" t="s">
        <v>235</v>
      </c>
      <c r="B90" s="33"/>
      <c r="C90" s="33">
        <v>1</v>
      </c>
      <c r="D90" s="33">
        <v>40</v>
      </c>
      <c r="E90" s="36" t="s">
        <v>236</v>
      </c>
      <c r="F90" s="33">
        <v>89</v>
      </c>
      <c r="G90" s="33"/>
      <c r="H90" s="77">
        <v>15</v>
      </c>
      <c r="I90" s="73">
        <f t="shared" si="1"/>
        <v>0</v>
      </c>
      <c r="J90" s="37">
        <v>3700335239317</v>
      </c>
    </row>
    <row r="91" spans="1:10" ht="12" customHeight="1">
      <c r="A91" s="33" t="s">
        <v>237</v>
      </c>
      <c r="B91" s="33"/>
      <c r="C91" s="33">
        <v>1</v>
      </c>
      <c r="D91" s="33">
        <v>40</v>
      </c>
      <c r="E91" s="36" t="s">
        <v>238</v>
      </c>
      <c r="F91" s="33">
        <v>89</v>
      </c>
      <c r="G91" s="33"/>
      <c r="H91" s="77">
        <v>15</v>
      </c>
      <c r="I91" s="73">
        <f t="shared" si="1"/>
        <v>0</v>
      </c>
      <c r="J91" s="37">
        <v>3700335239324</v>
      </c>
    </row>
    <row r="92" spans="1:10" ht="12" customHeight="1">
      <c r="A92" s="33" t="s">
        <v>239</v>
      </c>
      <c r="B92" s="33"/>
      <c r="C92" s="33">
        <v>1</v>
      </c>
      <c r="D92" s="33">
        <v>40</v>
      </c>
      <c r="E92" s="36" t="s">
        <v>240</v>
      </c>
      <c r="F92" s="33">
        <v>89</v>
      </c>
      <c r="G92" s="33"/>
      <c r="H92" s="77">
        <v>20</v>
      </c>
      <c r="I92" s="73">
        <f t="shared" si="1"/>
        <v>0</v>
      </c>
      <c r="J92" s="37">
        <v>3700335239331</v>
      </c>
    </row>
    <row r="93" spans="1:10" ht="12" customHeight="1">
      <c r="A93" s="33" t="s">
        <v>241</v>
      </c>
      <c r="B93" s="33"/>
      <c r="C93" s="33">
        <v>1</v>
      </c>
      <c r="D93" s="33">
        <v>40</v>
      </c>
      <c r="E93" s="36" t="s">
        <v>242</v>
      </c>
      <c r="F93" s="33">
        <v>89</v>
      </c>
      <c r="G93" s="33"/>
      <c r="H93" s="77">
        <v>15</v>
      </c>
      <c r="I93" s="73">
        <f t="shared" si="1"/>
        <v>0</v>
      </c>
      <c r="J93" s="37">
        <v>3700335239348</v>
      </c>
    </row>
    <row r="94" spans="1:10" ht="12" customHeight="1">
      <c r="A94" s="33" t="s">
        <v>243</v>
      </c>
      <c r="B94" s="33"/>
      <c r="C94" s="33">
        <v>1</v>
      </c>
      <c r="D94" s="33">
        <v>40</v>
      </c>
      <c r="E94" s="36" t="s">
        <v>244</v>
      </c>
      <c r="F94" s="33">
        <v>89</v>
      </c>
      <c r="G94" s="33"/>
      <c r="H94" s="77">
        <v>15</v>
      </c>
      <c r="I94" s="73">
        <f t="shared" si="1"/>
        <v>0</v>
      </c>
      <c r="J94" s="37">
        <v>3700335239355</v>
      </c>
    </row>
    <row r="95" spans="1:10" ht="12" customHeight="1">
      <c r="A95" s="33" t="s">
        <v>245</v>
      </c>
      <c r="B95" s="33"/>
      <c r="C95" s="33">
        <v>1</v>
      </c>
      <c r="D95" s="33">
        <v>40</v>
      </c>
      <c r="E95" s="36" t="s">
        <v>246</v>
      </c>
      <c r="F95" s="33">
        <v>89</v>
      </c>
      <c r="G95" s="33"/>
      <c r="H95" s="77">
        <v>15</v>
      </c>
      <c r="I95" s="73">
        <f t="shared" si="1"/>
        <v>0</v>
      </c>
      <c r="J95" s="37">
        <v>3700335239362</v>
      </c>
    </row>
    <row r="96" spans="1:10" ht="12" customHeight="1">
      <c r="A96" s="33" t="s">
        <v>179</v>
      </c>
      <c r="B96" s="33"/>
      <c r="C96" s="33">
        <v>1</v>
      </c>
      <c r="D96" s="33">
        <v>24</v>
      </c>
      <c r="E96" s="36" t="s">
        <v>180</v>
      </c>
      <c r="F96" s="33"/>
      <c r="G96" s="33" t="s">
        <v>113</v>
      </c>
      <c r="H96" s="77">
        <v>15</v>
      </c>
      <c r="I96" s="73">
        <f t="shared" si="1"/>
        <v>0</v>
      </c>
      <c r="J96" s="37">
        <v>3700335239416</v>
      </c>
    </row>
    <row r="97" spans="1:10" ht="12" customHeight="1">
      <c r="A97" s="33" t="s">
        <v>181</v>
      </c>
      <c r="B97" s="33"/>
      <c r="C97" s="33">
        <v>1</v>
      </c>
      <c r="D97" s="33">
        <v>24</v>
      </c>
      <c r="E97" s="36" t="s">
        <v>182</v>
      </c>
      <c r="F97" s="33"/>
      <c r="G97" s="33" t="s">
        <v>113</v>
      </c>
      <c r="H97" s="77">
        <v>15</v>
      </c>
      <c r="I97" s="73">
        <f t="shared" si="1"/>
        <v>0</v>
      </c>
      <c r="J97" s="37">
        <v>3700335239447</v>
      </c>
    </row>
    <row r="98" spans="1:10" ht="12" customHeight="1">
      <c r="A98" s="33" t="s">
        <v>247</v>
      </c>
      <c r="B98" s="33"/>
      <c r="C98" s="33">
        <v>1</v>
      </c>
      <c r="D98" s="33">
        <v>48</v>
      </c>
      <c r="E98" s="36" t="s">
        <v>248</v>
      </c>
      <c r="F98" s="33"/>
      <c r="G98" s="33" t="s">
        <v>113</v>
      </c>
      <c r="H98" s="77">
        <v>12</v>
      </c>
      <c r="I98" s="73">
        <f t="shared" si="1"/>
        <v>0</v>
      </c>
      <c r="J98" s="37">
        <v>3700335240153</v>
      </c>
    </row>
    <row r="99" spans="1:10" ht="12" customHeight="1">
      <c r="A99" s="33" t="s">
        <v>249</v>
      </c>
      <c r="B99" s="33"/>
      <c r="C99" s="33">
        <v>1</v>
      </c>
      <c r="D99" s="33">
        <v>48</v>
      </c>
      <c r="E99" s="36" t="s">
        <v>250</v>
      </c>
      <c r="F99" s="33">
        <v>45</v>
      </c>
      <c r="G99" s="33"/>
      <c r="H99" s="77">
        <v>12</v>
      </c>
      <c r="I99" s="73">
        <f t="shared" si="1"/>
        <v>0</v>
      </c>
      <c r="J99" s="37">
        <v>3700335240177</v>
      </c>
    </row>
    <row r="100" spans="1:10" ht="12" customHeight="1">
      <c r="A100" s="33" t="s">
        <v>251</v>
      </c>
      <c r="B100" s="33"/>
      <c r="C100" s="33">
        <v>1</v>
      </c>
      <c r="D100" s="33">
        <v>48</v>
      </c>
      <c r="E100" s="36" t="s">
        <v>252</v>
      </c>
      <c r="F100" s="33"/>
      <c r="G100" s="33" t="s">
        <v>113</v>
      </c>
      <c r="H100" s="77">
        <v>12</v>
      </c>
      <c r="I100" s="73">
        <f t="shared" si="1"/>
        <v>0</v>
      </c>
      <c r="J100" s="37">
        <v>3700335240207</v>
      </c>
    </row>
    <row r="101" spans="1:10" ht="12" customHeight="1">
      <c r="A101" s="33" t="s">
        <v>253</v>
      </c>
      <c r="B101" s="33"/>
      <c r="C101" s="33">
        <v>1</v>
      </c>
      <c r="D101" s="33">
        <v>24</v>
      </c>
      <c r="E101" s="36" t="s">
        <v>254</v>
      </c>
      <c r="F101" s="33">
        <v>45</v>
      </c>
      <c r="G101" s="33"/>
      <c r="H101" s="77">
        <v>25</v>
      </c>
      <c r="I101" s="73">
        <f t="shared" si="1"/>
        <v>0</v>
      </c>
      <c r="J101" s="37">
        <v>3700335240214</v>
      </c>
    </row>
    <row r="102" spans="1:10" ht="12" customHeight="1">
      <c r="A102" s="33" t="s">
        <v>255</v>
      </c>
      <c r="B102" s="33"/>
      <c r="C102" s="33">
        <v>1</v>
      </c>
      <c r="D102" s="33">
        <v>32</v>
      </c>
      <c r="E102" s="36" t="s">
        <v>256</v>
      </c>
      <c r="F102" s="33">
        <v>45</v>
      </c>
      <c r="G102" s="33"/>
      <c r="H102" s="77">
        <v>20</v>
      </c>
      <c r="I102" s="73">
        <f t="shared" si="1"/>
        <v>0</v>
      </c>
      <c r="J102" s="37">
        <v>3700335240221</v>
      </c>
    </row>
    <row r="103" spans="1:10" ht="12" customHeight="1">
      <c r="A103" s="33" t="s">
        <v>401</v>
      </c>
      <c r="B103" s="33"/>
      <c r="C103" s="33">
        <v>1</v>
      </c>
      <c r="D103" s="33" t="s">
        <v>423</v>
      </c>
      <c r="E103" s="84" t="s">
        <v>418</v>
      </c>
      <c r="F103" s="33">
        <v>22</v>
      </c>
      <c r="G103" s="29" t="s">
        <v>422</v>
      </c>
      <c r="H103" s="87">
        <v>12.5</v>
      </c>
      <c r="I103" s="73">
        <f t="shared" si="1"/>
        <v>0</v>
      </c>
      <c r="J103" s="37">
        <v>3700335241532</v>
      </c>
    </row>
    <row r="104" spans="1:10" ht="12" customHeight="1">
      <c r="A104" s="33" t="s">
        <v>400</v>
      </c>
      <c r="B104" s="33"/>
      <c r="C104" s="33">
        <v>1</v>
      </c>
      <c r="D104" s="33" t="s">
        <v>423</v>
      </c>
      <c r="E104" s="84" t="s">
        <v>417</v>
      </c>
      <c r="F104" s="33">
        <v>22</v>
      </c>
      <c r="G104" s="29" t="s">
        <v>422</v>
      </c>
      <c r="H104" s="87">
        <v>12.5</v>
      </c>
      <c r="I104" s="73">
        <f t="shared" ref="I104:I157" si="2">B104*H104</f>
        <v>0</v>
      </c>
      <c r="J104" s="37">
        <v>3700335241914</v>
      </c>
    </row>
    <row r="105" spans="1:10" ht="12" customHeight="1">
      <c r="A105" s="33" t="s">
        <v>402</v>
      </c>
      <c r="B105" s="33"/>
      <c r="C105" s="33">
        <v>1</v>
      </c>
      <c r="D105" s="33" t="s">
        <v>423</v>
      </c>
      <c r="E105" s="84" t="s">
        <v>419</v>
      </c>
      <c r="F105" s="33">
        <v>27</v>
      </c>
      <c r="G105" s="29" t="s">
        <v>422</v>
      </c>
      <c r="H105" s="87">
        <v>20</v>
      </c>
      <c r="I105" s="73">
        <f t="shared" si="2"/>
        <v>0</v>
      </c>
      <c r="J105" s="37">
        <v>3700335242584</v>
      </c>
    </row>
    <row r="106" spans="1:10" ht="12" customHeight="1">
      <c r="A106" s="33" t="s">
        <v>403</v>
      </c>
      <c r="B106" s="33"/>
      <c r="C106" s="33">
        <v>1</v>
      </c>
      <c r="D106" s="33" t="s">
        <v>423</v>
      </c>
      <c r="E106" s="84" t="s">
        <v>420</v>
      </c>
      <c r="F106" s="33">
        <v>27</v>
      </c>
      <c r="G106" s="29" t="s">
        <v>422</v>
      </c>
      <c r="H106" s="87">
        <v>20</v>
      </c>
      <c r="I106" s="73">
        <f t="shared" si="2"/>
        <v>0</v>
      </c>
      <c r="J106" s="37">
        <v>3700335242607</v>
      </c>
    </row>
    <row r="107" spans="1:10" ht="12" customHeight="1">
      <c r="A107" s="33" t="s">
        <v>399</v>
      </c>
      <c r="B107" s="33"/>
      <c r="C107" s="33">
        <v>1</v>
      </c>
      <c r="D107" s="33" t="s">
        <v>423</v>
      </c>
      <c r="E107" s="84" t="s">
        <v>416</v>
      </c>
      <c r="F107" s="33">
        <v>211</v>
      </c>
      <c r="G107" s="29" t="s">
        <v>422</v>
      </c>
      <c r="H107" s="77">
        <v>24</v>
      </c>
      <c r="I107" s="73">
        <f t="shared" si="2"/>
        <v>0</v>
      </c>
      <c r="J107" s="37">
        <v>3700349320612</v>
      </c>
    </row>
    <row r="108" spans="1:10" ht="12" customHeight="1">
      <c r="A108" s="33" t="s">
        <v>398</v>
      </c>
      <c r="B108" s="33"/>
      <c r="C108" s="33">
        <v>1</v>
      </c>
      <c r="D108" s="33" t="s">
        <v>423</v>
      </c>
      <c r="E108" s="84" t="s">
        <v>415</v>
      </c>
      <c r="F108" s="33">
        <v>210</v>
      </c>
      <c r="G108" s="29" t="s">
        <v>422</v>
      </c>
      <c r="H108" s="77">
        <v>17.5</v>
      </c>
      <c r="I108" s="73">
        <f t="shared" si="2"/>
        <v>0</v>
      </c>
      <c r="J108" s="37">
        <v>3700349322968</v>
      </c>
    </row>
    <row r="109" spans="1:10" ht="12" customHeight="1">
      <c r="A109" s="33" t="s">
        <v>397</v>
      </c>
      <c r="B109" s="33"/>
      <c r="C109" s="33">
        <v>1</v>
      </c>
      <c r="D109" s="33" t="s">
        <v>423</v>
      </c>
      <c r="E109" s="84" t="s">
        <v>414</v>
      </c>
      <c r="F109" s="33">
        <v>200</v>
      </c>
      <c r="G109" s="29" t="s">
        <v>422</v>
      </c>
      <c r="H109" s="77">
        <v>20</v>
      </c>
      <c r="I109" s="73">
        <f t="shared" si="2"/>
        <v>0</v>
      </c>
      <c r="J109" s="37">
        <v>3700349324313</v>
      </c>
    </row>
    <row r="110" spans="1:10" ht="12" customHeight="1">
      <c r="A110" s="33" t="s">
        <v>395</v>
      </c>
      <c r="B110" s="33"/>
      <c r="C110" s="33">
        <v>1</v>
      </c>
      <c r="D110" s="33" t="s">
        <v>423</v>
      </c>
      <c r="E110" s="84" t="s">
        <v>412</v>
      </c>
      <c r="F110" s="33">
        <v>179</v>
      </c>
      <c r="G110" s="29" t="s">
        <v>422</v>
      </c>
      <c r="H110" s="77">
        <v>7.5</v>
      </c>
      <c r="I110" s="73">
        <f t="shared" si="2"/>
        <v>0</v>
      </c>
      <c r="J110" s="39">
        <v>3700349325334</v>
      </c>
    </row>
    <row r="111" spans="1:10" ht="12" customHeight="1">
      <c r="A111" s="33" t="s">
        <v>67</v>
      </c>
      <c r="B111" s="34"/>
      <c r="C111" s="35">
        <v>1</v>
      </c>
      <c r="D111" s="34">
        <v>24</v>
      </c>
      <c r="E111" s="36" t="s">
        <v>132</v>
      </c>
      <c r="F111" s="33">
        <v>225</v>
      </c>
      <c r="G111" s="33"/>
      <c r="H111" s="77">
        <v>17.5</v>
      </c>
      <c r="I111" s="73">
        <f t="shared" si="2"/>
        <v>0</v>
      </c>
      <c r="J111" s="37">
        <v>3700349326355</v>
      </c>
    </row>
    <row r="112" spans="1:10" ht="12" customHeight="1">
      <c r="A112" s="33" t="s">
        <v>64</v>
      </c>
      <c r="B112" s="34"/>
      <c r="C112" s="35">
        <v>1</v>
      </c>
      <c r="D112" s="34">
        <v>16</v>
      </c>
      <c r="E112" s="36" t="s">
        <v>133</v>
      </c>
      <c r="F112" s="33">
        <v>225</v>
      </c>
      <c r="G112" s="33"/>
      <c r="H112" s="77">
        <v>18</v>
      </c>
      <c r="I112" s="73">
        <f t="shared" si="2"/>
        <v>0</v>
      </c>
      <c r="J112" s="39">
        <v>3700349326591</v>
      </c>
    </row>
    <row r="113" spans="1:10" ht="12" customHeight="1">
      <c r="A113" s="33" t="s">
        <v>65</v>
      </c>
      <c r="B113" s="34"/>
      <c r="C113" s="35">
        <v>1</v>
      </c>
      <c r="D113" s="34">
        <v>72</v>
      </c>
      <c r="E113" s="36" t="s">
        <v>134</v>
      </c>
      <c r="F113" s="33">
        <v>225</v>
      </c>
      <c r="G113" s="33"/>
      <c r="H113" s="77">
        <v>8</v>
      </c>
      <c r="I113" s="73">
        <f t="shared" si="2"/>
        <v>0</v>
      </c>
      <c r="J113" s="39">
        <v>3700349327833</v>
      </c>
    </row>
    <row r="114" spans="1:10" ht="12" customHeight="1">
      <c r="A114" s="33" t="s">
        <v>66</v>
      </c>
      <c r="B114" s="34"/>
      <c r="C114" s="35">
        <v>1</v>
      </c>
      <c r="D114" s="34">
        <v>72</v>
      </c>
      <c r="E114" s="36" t="s">
        <v>135</v>
      </c>
      <c r="F114" s="33"/>
      <c r="G114" s="33" t="s">
        <v>113</v>
      </c>
      <c r="H114" s="77">
        <v>8</v>
      </c>
      <c r="I114" s="73">
        <f t="shared" si="2"/>
        <v>0</v>
      </c>
      <c r="J114" s="39">
        <v>3700349327857</v>
      </c>
    </row>
    <row r="115" spans="1:10" ht="12" customHeight="1">
      <c r="A115" s="33" t="s">
        <v>61</v>
      </c>
      <c r="B115" s="34"/>
      <c r="C115" s="35">
        <v>1</v>
      </c>
      <c r="D115" s="34">
        <v>24</v>
      </c>
      <c r="E115" s="36" t="s">
        <v>136</v>
      </c>
      <c r="F115" s="33">
        <v>176</v>
      </c>
      <c r="G115" s="33"/>
      <c r="H115" s="77">
        <v>20</v>
      </c>
      <c r="I115" s="73">
        <f t="shared" si="2"/>
        <v>0</v>
      </c>
      <c r="J115" s="39">
        <v>3700349328052</v>
      </c>
    </row>
    <row r="116" spans="1:10" ht="12" customHeight="1">
      <c r="A116" s="33" t="s">
        <v>63</v>
      </c>
      <c r="B116" s="34"/>
      <c r="C116" s="35">
        <v>1</v>
      </c>
      <c r="D116" s="34">
        <v>24</v>
      </c>
      <c r="E116" s="36" t="s">
        <v>137</v>
      </c>
      <c r="F116" s="33">
        <v>176</v>
      </c>
      <c r="G116" s="33"/>
      <c r="H116" s="77">
        <v>16</v>
      </c>
      <c r="I116" s="73">
        <f t="shared" si="2"/>
        <v>0</v>
      </c>
      <c r="J116" s="39">
        <v>3700349328083</v>
      </c>
    </row>
    <row r="117" spans="1:10" ht="12" customHeight="1">
      <c r="A117" s="33" t="s">
        <v>60</v>
      </c>
      <c r="B117" s="34"/>
      <c r="C117" s="35">
        <v>1</v>
      </c>
      <c r="D117" s="34">
        <v>24</v>
      </c>
      <c r="E117" s="36" t="s">
        <v>138</v>
      </c>
      <c r="F117" s="33">
        <v>176</v>
      </c>
      <c r="G117" s="33"/>
      <c r="H117" s="77">
        <v>16</v>
      </c>
      <c r="I117" s="73">
        <f t="shared" si="2"/>
        <v>0</v>
      </c>
      <c r="J117" s="39">
        <v>3700349328090</v>
      </c>
    </row>
    <row r="118" spans="1:10" ht="12" customHeight="1">
      <c r="A118" s="33" t="s">
        <v>62</v>
      </c>
      <c r="B118" s="34"/>
      <c r="C118" s="35">
        <v>1</v>
      </c>
      <c r="D118" s="34">
        <v>12</v>
      </c>
      <c r="E118" s="36" t="s">
        <v>139</v>
      </c>
      <c r="F118" s="33">
        <v>176</v>
      </c>
      <c r="G118" s="33"/>
      <c r="H118" s="77">
        <v>24</v>
      </c>
      <c r="I118" s="73">
        <f t="shared" si="2"/>
        <v>0</v>
      </c>
      <c r="J118" s="39">
        <v>3700349328106</v>
      </c>
    </row>
    <row r="119" spans="1:10" ht="12" customHeight="1">
      <c r="A119" s="33" t="s">
        <v>80</v>
      </c>
      <c r="B119" s="34"/>
      <c r="C119" s="35">
        <v>1</v>
      </c>
      <c r="D119" s="34">
        <v>12</v>
      </c>
      <c r="E119" s="36" t="s">
        <v>140</v>
      </c>
      <c r="F119" s="33"/>
      <c r="G119" s="33" t="s">
        <v>113</v>
      </c>
      <c r="H119" s="77">
        <v>22</v>
      </c>
      <c r="I119" s="73">
        <f t="shared" si="2"/>
        <v>0</v>
      </c>
      <c r="J119" s="39">
        <v>3700349328120</v>
      </c>
    </row>
    <row r="120" spans="1:10" ht="12" customHeight="1">
      <c r="A120" s="33" t="s">
        <v>49</v>
      </c>
      <c r="B120" s="34"/>
      <c r="C120" s="33">
        <v>1</v>
      </c>
      <c r="D120" s="33">
        <v>24</v>
      </c>
      <c r="E120" s="36" t="s">
        <v>141</v>
      </c>
      <c r="F120" s="33">
        <v>193</v>
      </c>
      <c r="G120" s="33"/>
      <c r="H120" s="77">
        <v>19</v>
      </c>
      <c r="I120" s="73">
        <f t="shared" si="2"/>
        <v>0</v>
      </c>
      <c r="J120" s="37">
        <v>3700349328663</v>
      </c>
    </row>
    <row r="121" spans="1:10" ht="12" customHeight="1">
      <c r="A121" s="33" t="s">
        <v>50</v>
      </c>
      <c r="B121" s="34"/>
      <c r="C121" s="35">
        <v>1</v>
      </c>
      <c r="D121" s="34">
        <v>12</v>
      </c>
      <c r="E121" s="36" t="s">
        <v>142</v>
      </c>
      <c r="F121" s="33">
        <v>193</v>
      </c>
      <c r="G121" s="33"/>
      <c r="H121" s="77">
        <v>30</v>
      </c>
      <c r="I121" s="73">
        <f t="shared" si="2"/>
        <v>0</v>
      </c>
      <c r="J121" s="39">
        <v>3700349328670</v>
      </c>
    </row>
    <row r="122" spans="1:10" ht="12" customHeight="1">
      <c r="A122" s="33" t="s">
        <v>51</v>
      </c>
      <c r="B122" s="34"/>
      <c r="C122" s="33">
        <v>1</v>
      </c>
      <c r="D122" s="33">
        <v>6</v>
      </c>
      <c r="E122" s="36" t="s">
        <v>143</v>
      </c>
      <c r="F122" s="33">
        <v>193</v>
      </c>
      <c r="G122" s="33"/>
      <c r="H122" s="77">
        <v>55</v>
      </c>
      <c r="I122" s="73">
        <f t="shared" si="2"/>
        <v>0</v>
      </c>
      <c r="J122" s="37">
        <v>3700349328687</v>
      </c>
    </row>
    <row r="123" spans="1:10" ht="12" customHeight="1">
      <c r="A123" s="33" t="s">
        <v>183</v>
      </c>
      <c r="B123" s="33"/>
      <c r="C123" s="33">
        <v>1</v>
      </c>
      <c r="D123" s="33">
        <v>24</v>
      </c>
      <c r="E123" s="36" t="s">
        <v>184</v>
      </c>
      <c r="F123" s="33"/>
      <c r="G123" s="33" t="s">
        <v>113</v>
      </c>
      <c r="H123" s="77">
        <v>12</v>
      </c>
      <c r="I123" s="73">
        <f t="shared" si="2"/>
        <v>0</v>
      </c>
      <c r="J123" s="37">
        <v>3700349328809</v>
      </c>
    </row>
    <row r="124" spans="1:10" ht="12" customHeight="1">
      <c r="A124" s="33" t="s">
        <v>57</v>
      </c>
      <c r="B124" s="34"/>
      <c r="C124" s="33">
        <v>1</v>
      </c>
      <c r="D124" s="33">
        <v>12</v>
      </c>
      <c r="E124" s="36" t="s">
        <v>144</v>
      </c>
      <c r="F124" s="33">
        <v>193</v>
      </c>
      <c r="G124" s="33"/>
      <c r="H124" s="77">
        <v>25</v>
      </c>
      <c r="I124" s="73">
        <f t="shared" si="2"/>
        <v>0</v>
      </c>
      <c r="J124" s="37">
        <v>3700349329271</v>
      </c>
    </row>
    <row r="125" spans="1:10" ht="12" customHeight="1">
      <c r="A125" s="33" t="s">
        <v>58</v>
      </c>
      <c r="B125" s="34"/>
      <c r="C125" s="33">
        <v>1</v>
      </c>
      <c r="D125" s="33">
        <v>8</v>
      </c>
      <c r="E125" s="36" t="s">
        <v>145</v>
      </c>
      <c r="F125" s="33">
        <v>193</v>
      </c>
      <c r="G125" s="33"/>
      <c r="H125" s="77">
        <v>42.5</v>
      </c>
      <c r="I125" s="73">
        <f t="shared" si="2"/>
        <v>0</v>
      </c>
      <c r="J125" s="37">
        <v>3700349329288</v>
      </c>
    </row>
    <row r="126" spans="1:10" ht="12" customHeight="1">
      <c r="A126" s="33" t="s">
        <v>59</v>
      </c>
      <c r="B126" s="34"/>
      <c r="C126" s="33">
        <v>1</v>
      </c>
      <c r="D126" s="33">
        <v>4</v>
      </c>
      <c r="E126" s="36" t="s">
        <v>146</v>
      </c>
      <c r="F126" s="33">
        <v>193</v>
      </c>
      <c r="G126" s="33"/>
      <c r="H126" s="77">
        <v>68</v>
      </c>
      <c r="I126" s="73">
        <f t="shared" si="2"/>
        <v>0</v>
      </c>
      <c r="J126" s="37">
        <v>3700349329295</v>
      </c>
    </row>
    <row r="127" spans="1:10" ht="12" customHeight="1">
      <c r="A127" s="33" t="s">
        <v>69</v>
      </c>
      <c r="B127" s="34"/>
      <c r="C127" s="33">
        <v>1</v>
      </c>
      <c r="D127" s="33">
        <v>24</v>
      </c>
      <c r="E127" s="36" t="s">
        <v>147</v>
      </c>
      <c r="F127" s="33">
        <v>219</v>
      </c>
      <c r="G127" s="33"/>
      <c r="H127" s="77">
        <v>16</v>
      </c>
      <c r="I127" s="73">
        <f t="shared" si="2"/>
        <v>0</v>
      </c>
      <c r="J127" s="37">
        <v>3700349329455</v>
      </c>
    </row>
    <row r="128" spans="1:10" ht="12" customHeight="1">
      <c r="A128" s="33" t="s">
        <v>68</v>
      </c>
      <c r="B128" s="34"/>
      <c r="C128" s="35">
        <v>1</v>
      </c>
      <c r="D128" s="33">
        <v>24</v>
      </c>
      <c r="E128" s="36" t="s">
        <v>148</v>
      </c>
      <c r="F128" s="33">
        <v>219</v>
      </c>
      <c r="G128" s="33"/>
      <c r="H128" s="77">
        <v>20</v>
      </c>
      <c r="I128" s="73">
        <f t="shared" si="2"/>
        <v>0</v>
      </c>
      <c r="J128" s="37">
        <v>3700349329462</v>
      </c>
    </row>
    <row r="129" spans="1:10" ht="12" customHeight="1">
      <c r="A129" s="33" t="s">
        <v>70</v>
      </c>
      <c r="B129" s="34"/>
      <c r="C129" s="35">
        <v>1</v>
      </c>
      <c r="D129" s="33">
        <v>24</v>
      </c>
      <c r="E129" s="36" t="s">
        <v>149</v>
      </c>
      <c r="F129" s="33">
        <v>219</v>
      </c>
      <c r="G129" s="33"/>
      <c r="H129" s="77">
        <v>20</v>
      </c>
      <c r="I129" s="73">
        <f t="shared" si="2"/>
        <v>0</v>
      </c>
      <c r="J129" s="39">
        <v>3700349329473</v>
      </c>
    </row>
    <row r="130" spans="1:10" ht="12" customHeight="1">
      <c r="A130" s="33" t="s">
        <v>53</v>
      </c>
      <c r="B130" s="34"/>
      <c r="C130" s="33">
        <v>1</v>
      </c>
      <c r="D130" s="33">
        <v>24</v>
      </c>
      <c r="E130" s="36" t="s">
        <v>150</v>
      </c>
      <c r="F130" s="33">
        <v>192</v>
      </c>
      <c r="G130" s="33"/>
      <c r="H130" s="77">
        <v>16</v>
      </c>
      <c r="I130" s="73">
        <f t="shared" si="2"/>
        <v>0</v>
      </c>
      <c r="J130" s="37">
        <v>3700349329493</v>
      </c>
    </row>
    <row r="131" spans="1:10" ht="12" customHeight="1">
      <c r="A131" s="33" t="s">
        <v>52</v>
      </c>
      <c r="B131" s="34"/>
      <c r="C131" s="33">
        <v>1</v>
      </c>
      <c r="D131" s="33">
        <v>24</v>
      </c>
      <c r="E131" s="36" t="s">
        <v>151</v>
      </c>
      <c r="F131" s="33">
        <v>208</v>
      </c>
      <c r="G131" s="33"/>
      <c r="H131" s="77">
        <v>17</v>
      </c>
      <c r="I131" s="73">
        <f t="shared" si="2"/>
        <v>0</v>
      </c>
      <c r="J131" s="37">
        <v>3700349329530</v>
      </c>
    </row>
    <row r="132" spans="1:10" ht="12" customHeight="1">
      <c r="A132" s="33" t="s">
        <v>71</v>
      </c>
      <c r="B132" s="34"/>
      <c r="C132" s="37">
        <v>1</v>
      </c>
      <c r="D132" s="33">
        <v>24</v>
      </c>
      <c r="E132" s="36" t="s">
        <v>152</v>
      </c>
      <c r="F132" s="33">
        <v>192</v>
      </c>
      <c r="G132" s="33"/>
      <c r="H132" s="77">
        <v>20</v>
      </c>
      <c r="I132" s="73">
        <f t="shared" si="2"/>
        <v>0</v>
      </c>
      <c r="J132" s="37">
        <v>3700349329554</v>
      </c>
    </row>
    <row r="133" spans="1:10" ht="12" customHeight="1">
      <c r="A133" s="33" t="s">
        <v>47</v>
      </c>
      <c r="B133" s="34"/>
      <c r="C133" s="33">
        <v>1</v>
      </c>
      <c r="D133" s="33">
        <v>16</v>
      </c>
      <c r="E133" s="36" t="s">
        <v>153</v>
      </c>
      <c r="F133" s="33">
        <v>223</v>
      </c>
      <c r="G133" s="33"/>
      <c r="H133" s="77">
        <v>35</v>
      </c>
      <c r="I133" s="73">
        <f t="shared" si="2"/>
        <v>0</v>
      </c>
      <c r="J133" s="37">
        <v>3700349329653</v>
      </c>
    </row>
    <row r="134" spans="1:10" ht="12" customHeight="1">
      <c r="A134" s="33" t="s">
        <v>54</v>
      </c>
      <c r="B134" s="34"/>
      <c r="C134" s="33">
        <v>1</v>
      </c>
      <c r="D134" s="33">
        <v>24</v>
      </c>
      <c r="E134" s="36" t="s">
        <v>154</v>
      </c>
      <c r="F134" s="33">
        <v>193</v>
      </c>
      <c r="G134" s="33"/>
      <c r="H134" s="77">
        <v>15</v>
      </c>
      <c r="I134" s="73">
        <f t="shared" si="2"/>
        <v>0</v>
      </c>
      <c r="J134" s="37">
        <v>3700349329684</v>
      </c>
    </row>
    <row r="135" spans="1:10" ht="12" customHeight="1">
      <c r="A135" s="33" t="s">
        <v>55</v>
      </c>
      <c r="B135" s="34"/>
      <c r="C135" s="33">
        <v>1</v>
      </c>
      <c r="D135" s="33">
        <v>16</v>
      </c>
      <c r="E135" s="36" t="s">
        <v>155</v>
      </c>
      <c r="F135" s="33">
        <v>193</v>
      </c>
      <c r="G135" s="33"/>
      <c r="H135" s="77">
        <v>23</v>
      </c>
      <c r="I135" s="73">
        <f t="shared" si="2"/>
        <v>0</v>
      </c>
      <c r="J135" s="37">
        <v>3700349329691</v>
      </c>
    </row>
    <row r="136" spans="1:10" ht="12" customHeight="1">
      <c r="A136" s="33" t="s">
        <v>56</v>
      </c>
      <c r="B136" s="34"/>
      <c r="C136" s="33">
        <v>1</v>
      </c>
      <c r="D136" s="33">
        <v>8</v>
      </c>
      <c r="E136" s="36" t="s">
        <v>156</v>
      </c>
      <c r="F136" s="33">
        <v>193</v>
      </c>
      <c r="G136" s="33"/>
      <c r="H136" s="77">
        <v>50</v>
      </c>
      <c r="I136" s="73">
        <f t="shared" si="2"/>
        <v>0</v>
      </c>
      <c r="J136" s="37">
        <v>3700349329707</v>
      </c>
    </row>
    <row r="137" spans="1:10" ht="12" customHeight="1">
      <c r="A137" s="33" t="s">
        <v>48</v>
      </c>
      <c r="B137" s="34"/>
      <c r="C137" s="33">
        <v>1</v>
      </c>
      <c r="D137" s="33">
        <v>24</v>
      </c>
      <c r="E137" s="36" t="s">
        <v>157</v>
      </c>
      <c r="F137" s="33"/>
      <c r="G137" s="33" t="s">
        <v>113</v>
      </c>
      <c r="H137" s="77">
        <v>22</v>
      </c>
      <c r="I137" s="73">
        <f t="shared" si="2"/>
        <v>0</v>
      </c>
      <c r="J137" s="37">
        <v>3700349329752</v>
      </c>
    </row>
    <row r="138" spans="1:10" ht="12" customHeight="1">
      <c r="A138" s="33" t="s">
        <v>46</v>
      </c>
      <c r="B138" s="34"/>
      <c r="C138" s="33">
        <v>1</v>
      </c>
      <c r="D138" s="33">
        <v>24</v>
      </c>
      <c r="E138" s="36" t="s">
        <v>158</v>
      </c>
      <c r="F138" s="33">
        <v>223</v>
      </c>
      <c r="G138" s="33"/>
      <c r="H138" s="77">
        <v>22.5</v>
      </c>
      <c r="I138" s="73">
        <f t="shared" si="2"/>
        <v>0</v>
      </c>
      <c r="J138" s="37">
        <v>3700349329967</v>
      </c>
    </row>
    <row r="139" spans="1:10" ht="12" customHeight="1">
      <c r="A139" s="33" t="s">
        <v>185</v>
      </c>
      <c r="B139" s="33"/>
      <c r="C139" s="33">
        <v>1</v>
      </c>
      <c r="D139" s="33">
        <v>12</v>
      </c>
      <c r="E139" s="36" t="s">
        <v>186</v>
      </c>
      <c r="F139" s="33">
        <v>186</v>
      </c>
      <c r="G139" s="33"/>
      <c r="H139" s="77">
        <v>12.5</v>
      </c>
      <c r="I139" s="73">
        <f t="shared" si="2"/>
        <v>0</v>
      </c>
      <c r="J139" s="37">
        <v>3700349330314</v>
      </c>
    </row>
    <row r="140" spans="1:10" ht="12" customHeight="1">
      <c r="A140" s="33" t="s">
        <v>257</v>
      </c>
      <c r="B140" s="33"/>
      <c r="C140" s="33">
        <v>1</v>
      </c>
      <c r="D140" s="33">
        <v>12</v>
      </c>
      <c r="E140" s="36" t="s">
        <v>258</v>
      </c>
      <c r="F140" s="33">
        <v>186</v>
      </c>
      <c r="G140" s="33"/>
      <c r="H140" s="77">
        <v>17.5</v>
      </c>
      <c r="I140" s="73">
        <f t="shared" si="2"/>
        <v>0</v>
      </c>
      <c r="J140" s="37">
        <v>3700349330321</v>
      </c>
    </row>
    <row r="141" spans="1:10" ht="12" customHeight="1">
      <c r="A141" s="33" t="s">
        <v>259</v>
      </c>
      <c r="B141" s="33"/>
      <c r="C141" s="33">
        <v>1</v>
      </c>
      <c r="D141" s="33">
        <v>12</v>
      </c>
      <c r="E141" s="36" t="s">
        <v>260</v>
      </c>
      <c r="F141" s="33">
        <v>185</v>
      </c>
      <c r="G141" s="33"/>
      <c r="H141" s="77">
        <v>15</v>
      </c>
      <c r="I141" s="73">
        <f t="shared" si="2"/>
        <v>0</v>
      </c>
      <c r="J141" s="37">
        <v>3700349330338</v>
      </c>
    </row>
    <row r="142" spans="1:10" ht="12" customHeight="1">
      <c r="A142" s="33" t="s">
        <v>261</v>
      </c>
      <c r="B142" s="33"/>
      <c r="C142" s="33">
        <v>1</v>
      </c>
      <c r="D142" s="33">
        <v>12</v>
      </c>
      <c r="E142" s="36" t="s">
        <v>262</v>
      </c>
      <c r="F142" s="33">
        <v>186</v>
      </c>
      <c r="G142" s="33"/>
      <c r="H142" s="77">
        <v>20</v>
      </c>
      <c r="I142" s="73">
        <f t="shared" si="2"/>
        <v>0</v>
      </c>
      <c r="J142" s="37">
        <v>3700349330345</v>
      </c>
    </row>
    <row r="143" spans="1:10" ht="12" customHeight="1">
      <c r="A143" s="33" t="s">
        <v>263</v>
      </c>
      <c r="B143" s="33"/>
      <c r="C143" s="33">
        <v>1</v>
      </c>
      <c r="D143" s="33">
        <v>12</v>
      </c>
      <c r="E143" s="36" t="s">
        <v>370</v>
      </c>
      <c r="F143" s="33">
        <v>185</v>
      </c>
      <c r="G143" s="33"/>
      <c r="H143" s="77">
        <v>20</v>
      </c>
      <c r="I143" s="73">
        <f t="shared" si="2"/>
        <v>0</v>
      </c>
      <c r="J143" s="37">
        <v>3700349330352</v>
      </c>
    </row>
    <row r="144" spans="1:10" ht="12" customHeight="1">
      <c r="A144" s="33" t="s">
        <v>264</v>
      </c>
      <c r="B144" s="33"/>
      <c r="C144" s="33">
        <v>1</v>
      </c>
      <c r="D144" s="33">
        <v>12</v>
      </c>
      <c r="E144" s="36" t="s">
        <v>265</v>
      </c>
      <c r="F144" s="33">
        <v>185</v>
      </c>
      <c r="G144" s="33"/>
      <c r="H144" s="77">
        <v>20</v>
      </c>
      <c r="I144" s="73">
        <f t="shared" si="2"/>
        <v>0</v>
      </c>
      <c r="J144" s="37">
        <v>3700349330376</v>
      </c>
    </row>
    <row r="145" spans="1:10" ht="12" customHeight="1">
      <c r="A145" s="33" t="s">
        <v>187</v>
      </c>
      <c r="B145" s="33"/>
      <c r="C145" s="33">
        <v>1</v>
      </c>
      <c r="D145" s="33">
        <v>12</v>
      </c>
      <c r="E145" s="36" t="s">
        <v>188</v>
      </c>
      <c r="F145" s="33"/>
      <c r="G145" s="33" t="s">
        <v>113</v>
      </c>
      <c r="H145" s="77">
        <v>25</v>
      </c>
      <c r="I145" s="73">
        <f t="shared" si="2"/>
        <v>0</v>
      </c>
      <c r="J145" s="37">
        <v>3700349330437</v>
      </c>
    </row>
    <row r="146" spans="1:10" ht="12" customHeight="1">
      <c r="A146" s="33" t="s">
        <v>266</v>
      </c>
      <c r="B146" s="33"/>
      <c r="C146" s="33">
        <v>1</v>
      </c>
      <c r="D146" s="33">
        <v>4</v>
      </c>
      <c r="E146" s="36" t="s">
        <v>267</v>
      </c>
      <c r="F146" s="33">
        <v>185</v>
      </c>
      <c r="G146" s="33"/>
      <c r="H146" s="77">
        <v>55</v>
      </c>
      <c r="I146" s="73">
        <f t="shared" si="2"/>
        <v>0</v>
      </c>
      <c r="J146" s="37">
        <v>3700349330741</v>
      </c>
    </row>
    <row r="147" spans="1:10" ht="12" customHeight="1">
      <c r="A147" s="33" t="s">
        <v>189</v>
      </c>
      <c r="B147" s="33"/>
      <c r="C147" s="33">
        <v>1</v>
      </c>
      <c r="D147" s="33">
        <v>4</v>
      </c>
      <c r="E147" s="36" t="s">
        <v>190</v>
      </c>
      <c r="F147" s="33">
        <v>185</v>
      </c>
      <c r="G147" s="33"/>
      <c r="H147" s="77">
        <v>60</v>
      </c>
      <c r="I147" s="73">
        <f t="shared" si="2"/>
        <v>0</v>
      </c>
      <c r="J147" s="37">
        <v>3700349330758</v>
      </c>
    </row>
    <row r="148" spans="1:10" ht="12" customHeight="1">
      <c r="A148" s="33" t="s">
        <v>268</v>
      </c>
      <c r="B148" s="33"/>
      <c r="C148" s="33">
        <v>1</v>
      </c>
      <c r="D148" s="33">
        <v>24</v>
      </c>
      <c r="E148" s="36" t="s">
        <v>269</v>
      </c>
      <c r="F148" s="33">
        <v>170</v>
      </c>
      <c r="G148" s="33"/>
      <c r="H148" s="77">
        <v>13</v>
      </c>
      <c r="I148" s="73">
        <f t="shared" si="2"/>
        <v>0</v>
      </c>
      <c r="J148" s="37">
        <v>3700349330901</v>
      </c>
    </row>
    <row r="149" spans="1:10" ht="12" customHeight="1">
      <c r="A149" s="33" t="s">
        <v>270</v>
      </c>
      <c r="B149" s="33"/>
      <c r="C149" s="33">
        <v>1</v>
      </c>
      <c r="D149" s="33">
        <v>12</v>
      </c>
      <c r="E149" s="36" t="s">
        <v>271</v>
      </c>
      <c r="F149" s="33">
        <v>170</v>
      </c>
      <c r="G149" s="33"/>
      <c r="H149" s="77">
        <v>22</v>
      </c>
      <c r="I149" s="73">
        <f t="shared" si="2"/>
        <v>0</v>
      </c>
      <c r="J149" s="37">
        <v>3700349330918</v>
      </c>
    </row>
    <row r="150" spans="1:10" ht="12" customHeight="1">
      <c r="A150" s="33" t="s">
        <v>272</v>
      </c>
      <c r="B150" s="33"/>
      <c r="C150" s="33">
        <v>1</v>
      </c>
      <c r="D150" s="33">
        <v>24</v>
      </c>
      <c r="E150" s="36" t="s">
        <v>273</v>
      </c>
      <c r="F150" s="33">
        <v>170</v>
      </c>
      <c r="G150" s="33"/>
      <c r="H150" s="77">
        <v>13</v>
      </c>
      <c r="I150" s="73">
        <f t="shared" si="2"/>
        <v>0</v>
      </c>
      <c r="J150" s="37">
        <v>3700349330932</v>
      </c>
    </row>
    <row r="151" spans="1:10" ht="12" customHeight="1">
      <c r="A151" s="33" t="s">
        <v>274</v>
      </c>
      <c r="B151" s="33"/>
      <c r="C151" s="33">
        <v>1</v>
      </c>
      <c r="D151" s="33">
        <v>12</v>
      </c>
      <c r="E151" s="36" t="s">
        <v>275</v>
      </c>
      <c r="F151" s="33">
        <v>170</v>
      </c>
      <c r="G151" s="33"/>
      <c r="H151" s="77">
        <v>28</v>
      </c>
      <c r="I151" s="73">
        <f t="shared" si="2"/>
        <v>0</v>
      </c>
      <c r="J151" s="37">
        <v>3700349330949</v>
      </c>
    </row>
    <row r="152" spans="1:10" ht="12" customHeight="1">
      <c r="A152" s="33" t="s">
        <v>276</v>
      </c>
      <c r="B152" s="33"/>
      <c r="C152" s="33">
        <v>1</v>
      </c>
      <c r="D152" s="33">
        <v>24</v>
      </c>
      <c r="E152" s="36" t="s">
        <v>378</v>
      </c>
      <c r="F152" s="33">
        <v>170</v>
      </c>
      <c r="G152" s="33"/>
      <c r="H152" s="77">
        <v>17.5</v>
      </c>
      <c r="I152" s="73">
        <f t="shared" si="2"/>
        <v>0</v>
      </c>
      <c r="J152" s="37">
        <v>3700349330963</v>
      </c>
    </row>
    <row r="153" spans="1:10" ht="12" customHeight="1">
      <c r="A153" s="33" t="s">
        <v>277</v>
      </c>
      <c r="B153" s="33"/>
      <c r="C153" s="33">
        <v>1</v>
      </c>
      <c r="D153" s="33">
        <v>12</v>
      </c>
      <c r="E153" s="36" t="s">
        <v>278</v>
      </c>
      <c r="F153" s="33">
        <v>170</v>
      </c>
      <c r="G153" s="33"/>
      <c r="H153" s="77">
        <v>28</v>
      </c>
      <c r="I153" s="73">
        <f t="shared" si="2"/>
        <v>0</v>
      </c>
      <c r="J153" s="37">
        <v>3700349330970</v>
      </c>
    </row>
    <row r="154" spans="1:10" ht="12" customHeight="1">
      <c r="A154" s="33" t="s">
        <v>279</v>
      </c>
      <c r="B154" s="33"/>
      <c r="C154" s="33">
        <v>1</v>
      </c>
      <c r="D154" s="33">
        <v>24</v>
      </c>
      <c r="E154" s="36" t="s">
        <v>280</v>
      </c>
      <c r="F154" s="33">
        <v>168</v>
      </c>
      <c r="G154" s="33"/>
      <c r="H154" s="77">
        <v>17.5</v>
      </c>
      <c r="I154" s="73">
        <f t="shared" si="2"/>
        <v>0</v>
      </c>
      <c r="J154" s="37">
        <v>3700349330994</v>
      </c>
    </row>
    <row r="155" spans="1:10" ht="12" customHeight="1">
      <c r="A155" s="33" t="s">
        <v>281</v>
      </c>
      <c r="B155" s="33"/>
      <c r="C155" s="33">
        <v>1</v>
      </c>
      <c r="D155" s="33">
        <v>12</v>
      </c>
      <c r="E155" s="36" t="s">
        <v>282</v>
      </c>
      <c r="F155" s="33">
        <v>168</v>
      </c>
      <c r="G155" s="33"/>
      <c r="H155" s="77">
        <v>22</v>
      </c>
      <c r="I155" s="73">
        <f t="shared" si="2"/>
        <v>0</v>
      </c>
      <c r="J155" s="37">
        <v>3700349331007</v>
      </c>
    </row>
    <row r="156" spans="1:10" ht="12" customHeight="1">
      <c r="A156" s="33" t="s">
        <v>283</v>
      </c>
      <c r="B156" s="33"/>
      <c r="C156" s="33">
        <v>1</v>
      </c>
      <c r="D156" s="33">
        <v>24</v>
      </c>
      <c r="E156" s="36" t="s">
        <v>284</v>
      </c>
      <c r="F156" s="33">
        <v>168</v>
      </c>
      <c r="G156" s="33"/>
      <c r="H156" s="77">
        <v>17.5</v>
      </c>
      <c r="I156" s="73">
        <f t="shared" si="2"/>
        <v>0</v>
      </c>
      <c r="J156" s="37">
        <v>3700349331090</v>
      </c>
    </row>
    <row r="157" spans="1:10" ht="12" customHeight="1">
      <c r="A157" s="33" t="s">
        <v>285</v>
      </c>
      <c r="B157" s="33"/>
      <c r="C157" s="33">
        <v>1</v>
      </c>
      <c r="D157" s="33">
        <v>12</v>
      </c>
      <c r="E157" s="36" t="s">
        <v>286</v>
      </c>
      <c r="F157" s="33">
        <v>168</v>
      </c>
      <c r="G157" s="33"/>
      <c r="H157" s="77">
        <v>28</v>
      </c>
      <c r="I157" s="73">
        <f t="shared" si="2"/>
        <v>0</v>
      </c>
      <c r="J157" s="37">
        <v>3700349331106</v>
      </c>
    </row>
    <row r="158" spans="1:10" ht="12" customHeight="1">
      <c r="A158" s="33" t="s">
        <v>287</v>
      </c>
      <c r="B158" s="33"/>
      <c r="C158" s="33">
        <v>1</v>
      </c>
      <c r="D158" s="33">
        <v>24</v>
      </c>
      <c r="E158" s="36" t="s">
        <v>288</v>
      </c>
      <c r="F158" s="33">
        <v>168</v>
      </c>
      <c r="G158" s="33"/>
      <c r="H158" s="77">
        <v>17.5</v>
      </c>
      <c r="I158" s="73">
        <f t="shared" ref="I158:I218" si="3">B158*H158</f>
        <v>0</v>
      </c>
      <c r="J158" s="37">
        <v>3700349331120</v>
      </c>
    </row>
    <row r="159" spans="1:10" ht="12" customHeight="1">
      <c r="A159" s="33" t="s">
        <v>289</v>
      </c>
      <c r="B159" s="33"/>
      <c r="C159" s="33">
        <v>1</v>
      </c>
      <c r="D159" s="33">
        <v>12</v>
      </c>
      <c r="E159" s="36" t="s">
        <v>290</v>
      </c>
      <c r="F159" s="33">
        <v>168</v>
      </c>
      <c r="G159" s="33"/>
      <c r="H159" s="77">
        <v>28</v>
      </c>
      <c r="I159" s="73">
        <f t="shared" si="3"/>
        <v>0</v>
      </c>
      <c r="J159" s="37">
        <v>3700349331137</v>
      </c>
    </row>
    <row r="160" spans="1:10" ht="12" customHeight="1">
      <c r="A160" s="33" t="s">
        <v>291</v>
      </c>
      <c r="B160" s="33"/>
      <c r="C160" s="33">
        <v>1</v>
      </c>
      <c r="D160" s="33">
        <v>24</v>
      </c>
      <c r="E160" s="36" t="s">
        <v>292</v>
      </c>
      <c r="F160" s="33">
        <v>168</v>
      </c>
      <c r="G160" s="33"/>
      <c r="H160" s="77">
        <v>17.5</v>
      </c>
      <c r="I160" s="73">
        <f t="shared" si="3"/>
        <v>0</v>
      </c>
      <c r="J160" s="37">
        <v>3700349331144</v>
      </c>
    </row>
    <row r="161" spans="1:10" ht="12" customHeight="1">
      <c r="A161" s="33" t="s">
        <v>293</v>
      </c>
      <c r="B161" s="33"/>
      <c r="C161" s="33">
        <v>1</v>
      </c>
      <c r="D161" s="33">
        <v>24</v>
      </c>
      <c r="E161" s="36" t="s">
        <v>294</v>
      </c>
      <c r="F161" s="33">
        <v>201</v>
      </c>
      <c r="G161" s="33"/>
      <c r="H161" s="77">
        <v>20</v>
      </c>
      <c r="I161" s="73">
        <f t="shared" si="3"/>
        <v>0</v>
      </c>
      <c r="J161" s="37">
        <v>3700349331205</v>
      </c>
    </row>
    <row r="162" spans="1:10" ht="12" customHeight="1">
      <c r="A162" s="33" t="s">
        <v>295</v>
      </c>
      <c r="B162" s="33"/>
      <c r="C162" s="33">
        <v>1</v>
      </c>
      <c r="D162" s="33">
        <v>24</v>
      </c>
      <c r="E162" s="36" t="s">
        <v>296</v>
      </c>
      <c r="F162" s="33">
        <v>201</v>
      </c>
      <c r="G162" s="33"/>
      <c r="H162" s="77">
        <v>22.5</v>
      </c>
      <c r="I162" s="73">
        <f t="shared" si="3"/>
        <v>0</v>
      </c>
      <c r="J162" s="37">
        <v>3700349331212</v>
      </c>
    </row>
    <row r="163" spans="1:10" ht="12" customHeight="1">
      <c r="A163" s="33" t="s">
        <v>297</v>
      </c>
      <c r="B163" s="33"/>
      <c r="C163" s="33">
        <v>1</v>
      </c>
      <c r="D163" s="33">
        <v>24</v>
      </c>
      <c r="E163" s="36" t="s">
        <v>298</v>
      </c>
      <c r="F163" s="33">
        <v>201</v>
      </c>
      <c r="G163" s="33"/>
      <c r="H163" s="77">
        <v>15</v>
      </c>
      <c r="I163" s="73">
        <f t="shared" si="3"/>
        <v>0</v>
      </c>
      <c r="J163" s="37">
        <v>3700349331229</v>
      </c>
    </row>
    <row r="164" spans="1:10" ht="12" customHeight="1">
      <c r="A164" s="33" t="s">
        <v>191</v>
      </c>
      <c r="B164" s="33"/>
      <c r="C164" s="33">
        <v>1</v>
      </c>
      <c r="D164" s="33">
        <v>24</v>
      </c>
      <c r="E164" s="36" t="s">
        <v>299</v>
      </c>
      <c r="F164" s="33">
        <v>201</v>
      </c>
      <c r="G164" s="33"/>
      <c r="H164" s="77">
        <v>20</v>
      </c>
      <c r="I164" s="73">
        <f t="shared" si="3"/>
        <v>0</v>
      </c>
      <c r="J164" s="37">
        <v>3700349331236</v>
      </c>
    </row>
    <row r="165" spans="1:10" ht="12" customHeight="1">
      <c r="A165" s="33" t="s">
        <v>300</v>
      </c>
      <c r="B165" s="33"/>
      <c r="C165" s="33">
        <v>1</v>
      </c>
      <c r="D165" s="33">
        <v>24</v>
      </c>
      <c r="E165" s="36" t="s">
        <v>371</v>
      </c>
      <c r="F165" s="33">
        <v>201</v>
      </c>
      <c r="G165" s="33"/>
      <c r="H165" s="77">
        <v>20</v>
      </c>
      <c r="I165" s="73">
        <f t="shared" si="3"/>
        <v>0</v>
      </c>
      <c r="J165" s="37">
        <v>3700349331243</v>
      </c>
    </row>
    <row r="166" spans="1:10" ht="12" customHeight="1">
      <c r="A166" s="33" t="s">
        <v>301</v>
      </c>
      <c r="B166" s="33"/>
      <c r="C166" s="33">
        <v>1</v>
      </c>
      <c r="D166" s="33">
        <v>24</v>
      </c>
      <c r="E166" s="36" t="s">
        <v>372</v>
      </c>
      <c r="F166" s="33">
        <v>201</v>
      </c>
      <c r="G166" s="33"/>
      <c r="H166" s="77">
        <v>20</v>
      </c>
      <c r="I166" s="73">
        <f t="shared" si="3"/>
        <v>0</v>
      </c>
      <c r="J166" s="37">
        <v>3700349331250</v>
      </c>
    </row>
    <row r="167" spans="1:10" ht="12" customHeight="1">
      <c r="A167" s="33" t="s">
        <v>302</v>
      </c>
      <c r="B167" s="33"/>
      <c r="C167" s="33">
        <v>1</v>
      </c>
      <c r="D167" s="33">
        <v>24</v>
      </c>
      <c r="E167" s="36" t="s">
        <v>303</v>
      </c>
      <c r="F167" s="33"/>
      <c r="G167" s="33" t="s">
        <v>113</v>
      </c>
      <c r="H167" s="77">
        <v>20</v>
      </c>
      <c r="I167" s="73">
        <f t="shared" si="3"/>
        <v>0</v>
      </c>
      <c r="J167" s="37">
        <v>3700349331267</v>
      </c>
    </row>
    <row r="168" spans="1:10" ht="12" customHeight="1">
      <c r="A168" s="33" t="s">
        <v>304</v>
      </c>
      <c r="B168" s="33"/>
      <c r="C168" s="33">
        <v>1</v>
      </c>
      <c r="D168" s="33">
        <v>12</v>
      </c>
      <c r="E168" s="36" t="s">
        <v>305</v>
      </c>
      <c r="F168" s="33"/>
      <c r="G168" s="33" t="s">
        <v>113</v>
      </c>
      <c r="H168" s="77">
        <v>29</v>
      </c>
      <c r="I168" s="73">
        <f t="shared" si="3"/>
        <v>0</v>
      </c>
      <c r="J168" s="37">
        <v>3700349331274</v>
      </c>
    </row>
    <row r="169" spans="1:10" ht="12" customHeight="1">
      <c r="A169" s="33" t="s">
        <v>306</v>
      </c>
      <c r="B169" s="33"/>
      <c r="C169" s="33">
        <v>1</v>
      </c>
      <c r="D169" s="33">
        <v>16</v>
      </c>
      <c r="E169" s="36" t="s">
        <v>307</v>
      </c>
      <c r="F169" s="33">
        <v>199</v>
      </c>
      <c r="G169" s="33"/>
      <c r="H169" s="77">
        <v>26</v>
      </c>
      <c r="I169" s="73">
        <f t="shared" si="3"/>
        <v>0</v>
      </c>
      <c r="J169" s="37">
        <v>3700349331304</v>
      </c>
    </row>
    <row r="170" spans="1:10" ht="12" customHeight="1">
      <c r="A170" s="33" t="s">
        <v>308</v>
      </c>
      <c r="B170" s="33"/>
      <c r="C170" s="33">
        <v>1</v>
      </c>
      <c r="D170" s="33">
        <v>12</v>
      </c>
      <c r="E170" s="36" t="s">
        <v>309</v>
      </c>
      <c r="F170" s="33">
        <v>199</v>
      </c>
      <c r="G170" s="33"/>
      <c r="H170" s="77">
        <v>30</v>
      </c>
      <c r="I170" s="73">
        <f t="shared" si="3"/>
        <v>0</v>
      </c>
      <c r="J170" s="37">
        <v>3700349331311</v>
      </c>
    </row>
    <row r="171" spans="1:10" ht="12" customHeight="1">
      <c r="A171" s="33" t="s">
        <v>310</v>
      </c>
      <c r="B171" s="33"/>
      <c r="C171" s="33">
        <v>1</v>
      </c>
      <c r="D171" s="33">
        <v>16</v>
      </c>
      <c r="E171" s="36" t="s">
        <v>311</v>
      </c>
      <c r="F171" s="33">
        <v>199</v>
      </c>
      <c r="G171" s="33"/>
      <c r="H171" s="77">
        <v>31</v>
      </c>
      <c r="I171" s="73">
        <f t="shared" si="3"/>
        <v>0</v>
      </c>
      <c r="J171" s="37">
        <v>3700349331328</v>
      </c>
    </row>
    <row r="172" spans="1:10" ht="12" customHeight="1">
      <c r="A172" s="33" t="s">
        <v>312</v>
      </c>
      <c r="B172" s="33"/>
      <c r="C172" s="33">
        <v>1</v>
      </c>
      <c r="D172" s="33">
        <v>12</v>
      </c>
      <c r="E172" s="36" t="s">
        <v>313</v>
      </c>
      <c r="F172" s="33">
        <v>199</v>
      </c>
      <c r="G172" s="33"/>
      <c r="H172" s="77">
        <v>40</v>
      </c>
      <c r="I172" s="73">
        <f t="shared" si="3"/>
        <v>0</v>
      </c>
      <c r="J172" s="37">
        <v>3700349331335</v>
      </c>
    </row>
    <row r="173" spans="1:10" ht="12" customHeight="1">
      <c r="A173" s="33" t="s">
        <v>314</v>
      </c>
      <c r="B173" s="33"/>
      <c r="C173" s="33">
        <v>1</v>
      </c>
      <c r="D173" s="33">
        <v>16</v>
      </c>
      <c r="E173" s="36" t="s">
        <v>315</v>
      </c>
      <c r="F173" s="33">
        <v>198</v>
      </c>
      <c r="G173" s="33"/>
      <c r="H173" s="77">
        <v>32.5</v>
      </c>
      <c r="I173" s="73">
        <f t="shared" si="3"/>
        <v>0</v>
      </c>
      <c r="J173" s="37">
        <v>3700349331342</v>
      </c>
    </row>
    <row r="174" spans="1:10" ht="12" customHeight="1">
      <c r="A174" s="33" t="s">
        <v>316</v>
      </c>
      <c r="B174" s="33"/>
      <c r="C174" s="33">
        <v>1</v>
      </c>
      <c r="D174" s="33">
        <v>12</v>
      </c>
      <c r="E174" s="36" t="s">
        <v>317</v>
      </c>
      <c r="F174" s="33">
        <v>198</v>
      </c>
      <c r="G174" s="33"/>
      <c r="H174" s="77">
        <v>40</v>
      </c>
      <c r="I174" s="73">
        <f t="shared" si="3"/>
        <v>0</v>
      </c>
      <c r="J174" s="37">
        <v>3700349331359</v>
      </c>
    </row>
    <row r="175" spans="1:10" ht="12" customHeight="1">
      <c r="A175" s="33" t="s">
        <v>318</v>
      </c>
      <c r="B175" s="33"/>
      <c r="C175" s="33">
        <v>1</v>
      </c>
      <c r="D175" s="33">
        <v>16</v>
      </c>
      <c r="E175" s="36" t="s">
        <v>319</v>
      </c>
      <c r="F175" s="33">
        <v>198</v>
      </c>
      <c r="G175" s="33"/>
      <c r="H175" s="77">
        <v>32.5</v>
      </c>
      <c r="I175" s="73">
        <f t="shared" si="3"/>
        <v>0</v>
      </c>
      <c r="J175" s="37">
        <v>3700349331366</v>
      </c>
    </row>
    <row r="176" spans="1:10" ht="12" customHeight="1">
      <c r="A176" s="33" t="s">
        <v>320</v>
      </c>
      <c r="B176" s="33"/>
      <c r="C176" s="33">
        <v>1</v>
      </c>
      <c r="D176" s="33">
        <v>12</v>
      </c>
      <c r="E176" s="36" t="s">
        <v>321</v>
      </c>
      <c r="F176" s="33">
        <v>198</v>
      </c>
      <c r="G176" s="33"/>
      <c r="H176" s="77">
        <v>40</v>
      </c>
      <c r="I176" s="73">
        <f t="shared" si="3"/>
        <v>0</v>
      </c>
      <c r="J176" s="37">
        <v>3700349331373</v>
      </c>
    </row>
    <row r="177" spans="1:10" ht="12" customHeight="1">
      <c r="A177" s="33" t="s">
        <v>322</v>
      </c>
      <c r="B177" s="33"/>
      <c r="C177" s="33">
        <v>1</v>
      </c>
      <c r="D177" s="33">
        <v>16</v>
      </c>
      <c r="E177" s="36" t="s">
        <v>373</v>
      </c>
      <c r="F177" s="33">
        <v>198</v>
      </c>
      <c r="G177" s="33"/>
      <c r="H177" s="77">
        <v>32.5</v>
      </c>
      <c r="I177" s="73">
        <f t="shared" si="3"/>
        <v>0</v>
      </c>
      <c r="J177" s="37">
        <v>3700349331380</v>
      </c>
    </row>
    <row r="178" spans="1:10" ht="12" customHeight="1">
      <c r="A178" s="33" t="s">
        <v>323</v>
      </c>
      <c r="B178" s="33"/>
      <c r="C178" s="33">
        <v>1</v>
      </c>
      <c r="D178" s="33">
        <v>12</v>
      </c>
      <c r="E178" s="36" t="s">
        <v>374</v>
      </c>
      <c r="F178" s="33">
        <v>198</v>
      </c>
      <c r="G178" s="33"/>
      <c r="H178" s="77">
        <v>40</v>
      </c>
      <c r="I178" s="73">
        <f t="shared" si="3"/>
        <v>0</v>
      </c>
      <c r="J178" s="37">
        <v>3700349331397</v>
      </c>
    </row>
    <row r="179" spans="1:10" ht="12" customHeight="1">
      <c r="A179" s="33" t="s">
        <v>324</v>
      </c>
      <c r="B179" s="33"/>
      <c r="C179" s="33">
        <v>1</v>
      </c>
      <c r="D179" s="33">
        <v>16</v>
      </c>
      <c r="E179" s="36" t="s">
        <v>325</v>
      </c>
      <c r="F179" s="33">
        <v>199</v>
      </c>
      <c r="G179" s="33"/>
      <c r="H179" s="77">
        <v>20</v>
      </c>
      <c r="I179" s="73">
        <f t="shared" si="3"/>
        <v>0</v>
      </c>
      <c r="J179" s="37">
        <v>3700349331403</v>
      </c>
    </row>
    <row r="180" spans="1:10" ht="12" customHeight="1">
      <c r="A180" s="33" t="s">
        <v>326</v>
      </c>
      <c r="B180" s="33"/>
      <c r="C180" s="33">
        <v>1</v>
      </c>
      <c r="D180" s="33">
        <v>16</v>
      </c>
      <c r="E180" s="36" t="s">
        <v>376</v>
      </c>
      <c r="F180" s="33">
        <v>199</v>
      </c>
      <c r="G180" s="33"/>
      <c r="H180" s="77">
        <v>27.5</v>
      </c>
      <c r="I180" s="73">
        <f t="shared" si="3"/>
        <v>0</v>
      </c>
      <c r="J180" s="37">
        <v>3700349331434</v>
      </c>
    </row>
    <row r="181" spans="1:10" ht="12" customHeight="1">
      <c r="A181" s="33" t="s">
        <v>327</v>
      </c>
      <c r="B181" s="33"/>
      <c r="C181" s="33">
        <v>1</v>
      </c>
      <c r="D181" s="33">
        <v>16</v>
      </c>
      <c r="E181" s="36" t="s">
        <v>375</v>
      </c>
      <c r="F181" s="33">
        <v>199</v>
      </c>
      <c r="G181" s="33"/>
      <c r="H181" s="77">
        <v>27.5</v>
      </c>
      <c r="I181" s="73">
        <f t="shared" si="3"/>
        <v>0</v>
      </c>
      <c r="J181" s="37">
        <v>3700349331458</v>
      </c>
    </row>
    <row r="182" spans="1:10" ht="12" customHeight="1">
      <c r="A182" s="33" t="s">
        <v>328</v>
      </c>
      <c r="B182" s="33"/>
      <c r="C182" s="33">
        <v>1</v>
      </c>
      <c r="D182" s="33">
        <v>24</v>
      </c>
      <c r="E182" s="36" t="s">
        <v>329</v>
      </c>
      <c r="F182" s="33">
        <v>208</v>
      </c>
      <c r="G182" s="33"/>
      <c r="H182" s="77">
        <v>17.5</v>
      </c>
      <c r="I182" s="73">
        <f t="shared" si="3"/>
        <v>0</v>
      </c>
      <c r="J182" s="37">
        <v>3700349331618</v>
      </c>
    </row>
    <row r="183" spans="1:10" ht="12" customHeight="1">
      <c r="A183" s="33" t="s">
        <v>330</v>
      </c>
      <c r="B183" s="33"/>
      <c r="C183" s="33">
        <v>1</v>
      </c>
      <c r="D183" s="33">
        <v>24</v>
      </c>
      <c r="E183" s="36" t="s">
        <v>331</v>
      </c>
      <c r="F183" s="33">
        <v>208</v>
      </c>
      <c r="G183" s="33"/>
      <c r="H183" s="77">
        <v>17.5</v>
      </c>
      <c r="I183" s="73">
        <f t="shared" si="3"/>
        <v>0</v>
      </c>
      <c r="J183" s="37">
        <v>3700349331625</v>
      </c>
    </row>
    <row r="184" spans="1:10" ht="12" customHeight="1">
      <c r="A184" s="33" t="s">
        <v>332</v>
      </c>
      <c r="B184" s="33"/>
      <c r="C184" s="33">
        <v>1</v>
      </c>
      <c r="D184" s="33">
        <v>12</v>
      </c>
      <c r="E184" s="36" t="s">
        <v>333</v>
      </c>
      <c r="F184" s="33">
        <v>208</v>
      </c>
      <c r="G184" s="33"/>
      <c r="H184" s="77">
        <v>20</v>
      </c>
      <c r="I184" s="73">
        <f t="shared" si="3"/>
        <v>0</v>
      </c>
      <c r="J184" s="37">
        <v>3700349331632</v>
      </c>
    </row>
    <row r="185" spans="1:10" ht="12" customHeight="1">
      <c r="A185" s="33" t="s">
        <v>334</v>
      </c>
      <c r="B185" s="33"/>
      <c r="C185" s="33">
        <v>1</v>
      </c>
      <c r="D185" s="33">
        <v>24</v>
      </c>
      <c r="E185" s="36" t="s">
        <v>335</v>
      </c>
      <c r="F185" s="33">
        <v>171</v>
      </c>
      <c r="G185" s="33"/>
      <c r="H185" s="77">
        <v>15</v>
      </c>
      <c r="I185" s="73">
        <f t="shared" si="3"/>
        <v>0</v>
      </c>
      <c r="J185" s="37">
        <v>3700349331724</v>
      </c>
    </row>
    <row r="186" spans="1:10" ht="12" customHeight="1">
      <c r="A186" s="33" t="s">
        <v>192</v>
      </c>
      <c r="B186" s="33"/>
      <c r="C186" s="33">
        <v>1</v>
      </c>
      <c r="D186" s="33">
        <v>24</v>
      </c>
      <c r="E186" s="36" t="s">
        <v>377</v>
      </c>
      <c r="F186" s="33">
        <v>171</v>
      </c>
      <c r="G186" s="33"/>
      <c r="H186" s="77">
        <v>15</v>
      </c>
      <c r="I186" s="73">
        <f t="shared" si="3"/>
        <v>0</v>
      </c>
      <c r="J186" s="37">
        <v>3700349331731</v>
      </c>
    </row>
    <row r="187" spans="1:10" ht="12" customHeight="1">
      <c r="A187" s="33" t="s">
        <v>336</v>
      </c>
      <c r="B187" s="33"/>
      <c r="C187" s="33">
        <v>1</v>
      </c>
      <c r="D187" s="33">
        <v>24</v>
      </c>
      <c r="E187" s="36" t="s">
        <v>337</v>
      </c>
      <c r="F187" s="33"/>
      <c r="G187" s="33" t="s">
        <v>113</v>
      </c>
      <c r="H187" s="77">
        <v>12</v>
      </c>
      <c r="I187" s="73">
        <f t="shared" si="3"/>
        <v>0</v>
      </c>
      <c r="J187" s="37">
        <v>3700349331748</v>
      </c>
    </row>
    <row r="188" spans="1:10" ht="12" customHeight="1">
      <c r="A188" s="33" t="s">
        <v>338</v>
      </c>
      <c r="B188" s="33"/>
      <c r="C188" s="33">
        <v>1</v>
      </c>
      <c r="D188" s="33">
        <v>24</v>
      </c>
      <c r="E188" s="36" t="s">
        <v>339</v>
      </c>
      <c r="F188" s="33"/>
      <c r="G188" s="33" t="s">
        <v>113</v>
      </c>
      <c r="H188" s="77">
        <v>12</v>
      </c>
      <c r="I188" s="73">
        <f t="shared" si="3"/>
        <v>0</v>
      </c>
      <c r="J188" s="37">
        <v>3700349331755</v>
      </c>
    </row>
    <row r="189" spans="1:10" ht="12" customHeight="1">
      <c r="A189" s="33" t="s">
        <v>340</v>
      </c>
      <c r="B189" s="33"/>
      <c r="C189" s="33">
        <v>1</v>
      </c>
      <c r="D189" s="33">
        <v>24</v>
      </c>
      <c r="E189" s="36" t="s">
        <v>341</v>
      </c>
      <c r="F189" s="33"/>
      <c r="G189" s="33" t="s">
        <v>113</v>
      </c>
      <c r="H189" s="77">
        <v>12</v>
      </c>
      <c r="I189" s="73">
        <f t="shared" si="3"/>
        <v>0</v>
      </c>
      <c r="J189" s="37">
        <v>3700349331779</v>
      </c>
    </row>
    <row r="190" spans="1:10" ht="12" customHeight="1">
      <c r="A190" s="33" t="s">
        <v>342</v>
      </c>
      <c r="B190" s="33"/>
      <c r="C190" s="33">
        <v>1</v>
      </c>
      <c r="D190" s="33">
        <v>24</v>
      </c>
      <c r="E190" s="36" t="s">
        <v>343</v>
      </c>
      <c r="F190" s="33"/>
      <c r="G190" s="33" t="s">
        <v>113</v>
      </c>
      <c r="H190" s="77">
        <v>12</v>
      </c>
      <c r="I190" s="73">
        <f t="shared" si="3"/>
        <v>0</v>
      </c>
      <c r="J190" s="37">
        <v>3700349331786</v>
      </c>
    </row>
    <row r="191" spans="1:10" ht="12" customHeight="1">
      <c r="A191" s="33" t="s">
        <v>344</v>
      </c>
      <c r="B191" s="33"/>
      <c r="C191" s="33">
        <v>1</v>
      </c>
      <c r="D191" s="33">
        <v>24</v>
      </c>
      <c r="E191" s="36" t="s">
        <v>345</v>
      </c>
      <c r="F191" s="33">
        <v>172</v>
      </c>
      <c r="G191" s="33"/>
      <c r="H191" s="77">
        <v>13</v>
      </c>
      <c r="I191" s="73">
        <f t="shared" si="3"/>
        <v>0</v>
      </c>
      <c r="J191" s="37">
        <v>3700349332202</v>
      </c>
    </row>
    <row r="192" spans="1:10" ht="12" customHeight="1">
      <c r="A192" s="33" t="s">
        <v>346</v>
      </c>
      <c r="B192" s="33"/>
      <c r="C192" s="33">
        <v>1</v>
      </c>
      <c r="D192" s="33">
        <v>12</v>
      </c>
      <c r="E192" s="36" t="s">
        <v>347</v>
      </c>
      <c r="F192" s="33">
        <v>172</v>
      </c>
      <c r="G192" s="33"/>
      <c r="H192" s="77">
        <v>30</v>
      </c>
      <c r="I192" s="73">
        <f t="shared" si="3"/>
        <v>0</v>
      </c>
      <c r="J192" s="37">
        <v>3700349332219</v>
      </c>
    </row>
    <row r="193" spans="1:10" ht="12" customHeight="1">
      <c r="A193" s="33" t="s">
        <v>348</v>
      </c>
      <c r="B193" s="33"/>
      <c r="C193" s="33">
        <v>1</v>
      </c>
      <c r="D193" s="33">
        <v>2</v>
      </c>
      <c r="E193" s="36" t="s">
        <v>349</v>
      </c>
      <c r="F193" s="33">
        <v>172</v>
      </c>
      <c r="G193" s="33"/>
      <c r="H193" s="77">
        <v>60</v>
      </c>
      <c r="I193" s="73">
        <f t="shared" si="3"/>
        <v>0</v>
      </c>
      <c r="J193" s="37">
        <v>3700349332226</v>
      </c>
    </row>
    <row r="194" spans="1:10" ht="12" customHeight="1">
      <c r="A194" s="33" t="s">
        <v>350</v>
      </c>
      <c r="B194" s="33"/>
      <c r="C194" s="33">
        <v>1</v>
      </c>
      <c r="D194" s="33">
        <v>24</v>
      </c>
      <c r="E194" s="36" t="s">
        <v>351</v>
      </c>
      <c r="F194" s="33">
        <v>173</v>
      </c>
      <c r="G194" s="33"/>
      <c r="H194" s="77">
        <v>13</v>
      </c>
      <c r="I194" s="73">
        <f t="shared" si="3"/>
        <v>0</v>
      </c>
      <c r="J194" s="37">
        <v>3700349332233</v>
      </c>
    </row>
    <row r="195" spans="1:10" ht="12" customHeight="1">
      <c r="A195" s="33" t="s">
        <v>352</v>
      </c>
      <c r="B195" s="33"/>
      <c r="C195" s="33">
        <v>1</v>
      </c>
      <c r="D195" s="33">
        <v>12</v>
      </c>
      <c r="E195" s="36" t="s">
        <v>353</v>
      </c>
      <c r="F195" s="33">
        <v>173</v>
      </c>
      <c r="G195" s="33"/>
      <c r="H195" s="77">
        <v>30</v>
      </c>
      <c r="I195" s="73">
        <f t="shared" si="3"/>
        <v>0</v>
      </c>
      <c r="J195" s="37">
        <v>3700349332240</v>
      </c>
    </row>
    <row r="196" spans="1:10" ht="12" customHeight="1">
      <c r="A196" s="33" t="s">
        <v>354</v>
      </c>
      <c r="B196" s="33"/>
      <c r="C196" s="33">
        <v>1</v>
      </c>
      <c r="D196" s="33">
        <v>2</v>
      </c>
      <c r="E196" s="36" t="s">
        <v>355</v>
      </c>
      <c r="F196" s="33">
        <v>173</v>
      </c>
      <c r="G196" s="33"/>
      <c r="H196" s="77">
        <v>60</v>
      </c>
      <c r="I196" s="73">
        <f t="shared" si="3"/>
        <v>0</v>
      </c>
      <c r="J196" s="37">
        <v>3700349332257</v>
      </c>
    </row>
    <row r="197" spans="1:10" ht="12" customHeight="1">
      <c r="A197" s="33" t="s">
        <v>356</v>
      </c>
      <c r="B197" s="33"/>
      <c r="C197" s="33">
        <v>1</v>
      </c>
      <c r="D197" s="33">
        <v>24</v>
      </c>
      <c r="E197" s="36" t="s">
        <v>357</v>
      </c>
      <c r="F197" s="33">
        <v>173</v>
      </c>
      <c r="G197" s="33"/>
      <c r="H197" s="77">
        <v>13</v>
      </c>
      <c r="I197" s="73">
        <f t="shared" si="3"/>
        <v>0</v>
      </c>
      <c r="J197" s="37">
        <v>3700349332264</v>
      </c>
    </row>
    <row r="198" spans="1:10" ht="12" customHeight="1">
      <c r="A198" s="33" t="s">
        <v>358</v>
      </c>
      <c r="B198" s="33"/>
      <c r="C198" s="33">
        <v>1</v>
      </c>
      <c r="D198" s="33">
        <v>12</v>
      </c>
      <c r="E198" s="36" t="s">
        <v>359</v>
      </c>
      <c r="F198" s="33">
        <v>173</v>
      </c>
      <c r="G198" s="33"/>
      <c r="H198" s="77">
        <v>22</v>
      </c>
      <c r="I198" s="73">
        <f t="shared" si="3"/>
        <v>0</v>
      </c>
      <c r="J198" s="37">
        <v>3700349332271</v>
      </c>
    </row>
    <row r="199" spans="1:10" ht="12" customHeight="1">
      <c r="A199" s="33" t="s">
        <v>360</v>
      </c>
      <c r="B199" s="33"/>
      <c r="C199" s="33">
        <v>1</v>
      </c>
      <c r="D199" s="33">
        <v>2</v>
      </c>
      <c r="E199" s="36" t="s">
        <v>361</v>
      </c>
      <c r="F199" s="33">
        <v>173</v>
      </c>
      <c r="G199" s="33"/>
      <c r="H199" s="77">
        <v>60</v>
      </c>
      <c r="I199" s="73">
        <f t="shared" si="3"/>
        <v>0</v>
      </c>
      <c r="J199" s="37">
        <v>3700349332288</v>
      </c>
    </row>
    <row r="200" spans="1:10" ht="12" customHeight="1">
      <c r="A200" s="33" t="s">
        <v>362</v>
      </c>
      <c r="B200" s="33"/>
      <c r="C200" s="33">
        <v>1</v>
      </c>
      <c r="D200" s="33">
        <v>24</v>
      </c>
      <c r="E200" s="36" t="s">
        <v>363</v>
      </c>
      <c r="F200" s="33">
        <v>173</v>
      </c>
      <c r="G200" s="33"/>
      <c r="H200" s="77">
        <v>13</v>
      </c>
      <c r="I200" s="73">
        <f t="shared" si="3"/>
        <v>0</v>
      </c>
      <c r="J200" s="37">
        <v>3700349332295</v>
      </c>
    </row>
    <row r="201" spans="1:10" ht="12" customHeight="1">
      <c r="A201" s="33" t="s">
        <v>364</v>
      </c>
      <c r="B201" s="33"/>
      <c r="C201" s="33">
        <v>1</v>
      </c>
      <c r="D201" s="33">
        <v>12</v>
      </c>
      <c r="E201" s="36" t="s">
        <v>365</v>
      </c>
      <c r="F201" s="33">
        <v>173</v>
      </c>
      <c r="G201" s="33"/>
      <c r="H201" s="77">
        <v>22</v>
      </c>
      <c r="I201" s="73">
        <f t="shared" si="3"/>
        <v>0</v>
      </c>
      <c r="J201" s="37">
        <v>3700349332301</v>
      </c>
    </row>
    <row r="202" spans="1:10" ht="12" customHeight="1">
      <c r="A202" s="33" t="s">
        <v>366</v>
      </c>
      <c r="B202" s="33"/>
      <c r="C202" s="33">
        <v>1</v>
      </c>
      <c r="D202" s="33">
        <v>2</v>
      </c>
      <c r="E202" s="36" t="s">
        <v>367</v>
      </c>
      <c r="F202" s="33">
        <v>173</v>
      </c>
      <c r="G202" s="33"/>
      <c r="H202" s="77">
        <v>60</v>
      </c>
      <c r="I202" s="73">
        <f t="shared" si="3"/>
        <v>0</v>
      </c>
      <c r="J202" s="37">
        <v>3700349332318</v>
      </c>
    </row>
    <row r="203" spans="1:10" ht="12" customHeight="1">
      <c r="A203" s="78" t="s">
        <v>393</v>
      </c>
      <c r="B203" s="33"/>
      <c r="C203" s="33">
        <v>1</v>
      </c>
      <c r="D203" s="33" t="s">
        <v>423</v>
      </c>
      <c r="E203" s="79" t="s">
        <v>427</v>
      </c>
      <c r="F203" s="33">
        <v>173</v>
      </c>
      <c r="G203" s="29" t="s">
        <v>422</v>
      </c>
      <c r="H203" s="77">
        <v>14</v>
      </c>
      <c r="I203" s="73">
        <f t="shared" si="3"/>
        <v>0</v>
      </c>
      <c r="J203" s="80">
        <v>3700349332356</v>
      </c>
    </row>
    <row r="204" spans="1:10" ht="12" customHeight="1">
      <c r="A204" s="33" t="s">
        <v>368</v>
      </c>
      <c r="B204" s="33"/>
      <c r="C204" s="33">
        <v>1</v>
      </c>
      <c r="D204" s="33">
        <v>12</v>
      </c>
      <c r="E204" s="36" t="s">
        <v>425</v>
      </c>
      <c r="F204" s="33">
        <v>173</v>
      </c>
      <c r="G204" s="33"/>
      <c r="H204" s="77">
        <v>30</v>
      </c>
      <c r="I204" s="73">
        <f t="shared" si="3"/>
        <v>0</v>
      </c>
      <c r="J204" s="37">
        <v>3700349332394</v>
      </c>
    </row>
    <row r="205" spans="1:10" ht="12" customHeight="1">
      <c r="A205" s="81" t="s">
        <v>394</v>
      </c>
      <c r="B205" s="33"/>
      <c r="C205" s="33">
        <v>1</v>
      </c>
      <c r="D205" s="33" t="s">
        <v>423</v>
      </c>
      <c r="E205" s="79" t="s">
        <v>426</v>
      </c>
      <c r="F205" s="33">
        <v>173</v>
      </c>
      <c r="G205" s="29" t="s">
        <v>422</v>
      </c>
      <c r="H205" s="77">
        <v>60</v>
      </c>
      <c r="I205" s="73">
        <f t="shared" si="3"/>
        <v>0</v>
      </c>
      <c r="J205" s="82">
        <v>3700349332400</v>
      </c>
    </row>
    <row r="206" spans="1:10" ht="12" customHeight="1">
      <c r="A206" s="81" t="s">
        <v>392</v>
      </c>
      <c r="B206" s="33"/>
      <c r="C206" s="33">
        <v>1</v>
      </c>
      <c r="D206" s="33" t="s">
        <v>423</v>
      </c>
      <c r="E206" s="83" t="s">
        <v>424</v>
      </c>
      <c r="F206" s="33">
        <v>165</v>
      </c>
      <c r="G206" s="29" t="s">
        <v>422</v>
      </c>
      <c r="H206" s="77">
        <v>90</v>
      </c>
      <c r="I206" s="73">
        <f t="shared" si="3"/>
        <v>0</v>
      </c>
      <c r="J206" s="82">
        <v>3700349332417</v>
      </c>
    </row>
    <row r="207" spans="1:10" ht="12" customHeight="1">
      <c r="A207" s="81" t="s">
        <v>387</v>
      </c>
      <c r="B207" s="33"/>
      <c r="C207" s="33">
        <v>1</v>
      </c>
      <c r="D207" s="33" t="s">
        <v>423</v>
      </c>
      <c r="E207" s="79" t="s">
        <v>407</v>
      </c>
      <c r="F207" s="33">
        <v>163</v>
      </c>
      <c r="G207" s="29" t="s">
        <v>422</v>
      </c>
      <c r="H207" s="77">
        <v>15</v>
      </c>
      <c r="I207" s="73">
        <f t="shared" si="3"/>
        <v>0</v>
      </c>
      <c r="J207" s="82">
        <v>3700349332424</v>
      </c>
    </row>
    <row r="208" spans="1:10" ht="12" customHeight="1">
      <c r="A208" s="81" t="s">
        <v>388</v>
      </c>
      <c r="B208" s="33"/>
      <c r="C208" s="33">
        <v>1</v>
      </c>
      <c r="D208" s="33" t="s">
        <v>423</v>
      </c>
      <c r="E208" s="79" t="s">
        <v>408</v>
      </c>
      <c r="F208" s="33">
        <v>164</v>
      </c>
      <c r="G208" s="29" t="s">
        <v>422</v>
      </c>
      <c r="H208" s="77">
        <v>30</v>
      </c>
      <c r="I208" s="73">
        <f t="shared" si="3"/>
        <v>0</v>
      </c>
      <c r="J208" s="82">
        <v>3700349332431</v>
      </c>
    </row>
    <row r="209" spans="1:10" ht="12" customHeight="1">
      <c r="A209" s="81" t="s">
        <v>390</v>
      </c>
      <c r="B209" s="33"/>
      <c r="C209" s="33">
        <v>1</v>
      </c>
      <c r="D209" s="33" t="s">
        <v>423</v>
      </c>
      <c r="E209" s="79" t="s">
        <v>410</v>
      </c>
      <c r="F209" s="33">
        <v>163</v>
      </c>
      <c r="G209" s="29" t="s">
        <v>422</v>
      </c>
      <c r="H209" s="77">
        <v>15</v>
      </c>
      <c r="I209" s="73">
        <f t="shared" si="3"/>
        <v>0</v>
      </c>
      <c r="J209" s="82">
        <v>3700349332448</v>
      </c>
    </row>
    <row r="210" spans="1:10" ht="12" customHeight="1">
      <c r="A210" s="81" t="s">
        <v>391</v>
      </c>
      <c r="B210" s="33"/>
      <c r="C210" s="33">
        <v>1</v>
      </c>
      <c r="D210" s="33" t="s">
        <v>423</v>
      </c>
      <c r="E210" s="79" t="s">
        <v>411</v>
      </c>
      <c r="F210" s="33">
        <v>163</v>
      </c>
      <c r="G210" s="29" t="s">
        <v>422</v>
      </c>
      <c r="H210" s="77">
        <v>15</v>
      </c>
      <c r="I210" s="73">
        <f t="shared" si="3"/>
        <v>0</v>
      </c>
      <c r="J210" s="82">
        <v>3700349332486</v>
      </c>
    </row>
    <row r="211" spans="1:10" ht="12" customHeight="1">
      <c r="A211" s="81" t="s">
        <v>389</v>
      </c>
      <c r="B211" s="33"/>
      <c r="C211" s="33">
        <v>1</v>
      </c>
      <c r="D211" s="33" t="s">
        <v>423</v>
      </c>
      <c r="E211" s="79" t="s">
        <v>409</v>
      </c>
      <c r="F211" s="33">
        <v>164</v>
      </c>
      <c r="G211" s="29" t="s">
        <v>422</v>
      </c>
      <c r="H211" s="77">
        <v>30</v>
      </c>
      <c r="I211" s="73">
        <f t="shared" si="3"/>
        <v>0</v>
      </c>
      <c r="J211" s="82">
        <v>3700349332530</v>
      </c>
    </row>
    <row r="212" spans="1:10" ht="12" customHeight="1">
      <c r="A212" s="81" t="s">
        <v>396</v>
      </c>
      <c r="B212" s="33"/>
      <c r="C212" s="33">
        <v>1</v>
      </c>
      <c r="D212" s="33" t="s">
        <v>423</v>
      </c>
      <c r="E212" s="85" t="s">
        <v>413</v>
      </c>
      <c r="F212" s="33">
        <v>186</v>
      </c>
      <c r="G212" s="29" t="s">
        <v>422</v>
      </c>
      <c r="H212" s="77">
        <v>18</v>
      </c>
      <c r="I212" s="73">
        <f t="shared" si="3"/>
        <v>0</v>
      </c>
      <c r="J212" s="86">
        <v>3700349332608</v>
      </c>
    </row>
    <row r="213" spans="1:10" ht="12" customHeight="1">
      <c r="A213" s="33" t="s">
        <v>379</v>
      </c>
      <c r="B213" s="33"/>
      <c r="C213" s="33">
        <v>1</v>
      </c>
      <c r="D213" s="33">
        <v>12</v>
      </c>
      <c r="E213" s="36" t="s">
        <v>382</v>
      </c>
      <c r="F213" s="33">
        <v>187</v>
      </c>
      <c r="G213" s="33"/>
      <c r="H213" s="77">
        <v>12.5</v>
      </c>
      <c r="I213" s="73">
        <f t="shared" si="3"/>
        <v>0</v>
      </c>
      <c r="J213" s="37">
        <v>3700349332615</v>
      </c>
    </row>
    <row r="214" spans="1:10" ht="12" customHeight="1">
      <c r="A214" s="33" t="s">
        <v>380</v>
      </c>
      <c r="B214" s="33"/>
      <c r="C214" s="33">
        <v>1</v>
      </c>
      <c r="D214" s="33">
        <v>24</v>
      </c>
      <c r="E214" s="36" t="s">
        <v>383</v>
      </c>
      <c r="F214" s="33">
        <v>186</v>
      </c>
      <c r="G214" s="33"/>
      <c r="H214" s="77">
        <v>10</v>
      </c>
      <c r="I214" s="73">
        <f t="shared" si="3"/>
        <v>0</v>
      </c>
      <c r="J214" s="37">
        <v>3700349332646</v>
      </c>
    </row>
    <row r="215" spans="1:10" ht="12" customHeight="1">
      <c r="A215" s="33" t="s">
        <v>381</v>
      </c>
      <c r="B215" s="33"/>
      <c r="C215" s="33">
        <v>1</v>
      </c>
      <c r="D215" s="33">
        <v>12</v>
      </c>
      <c r="E215" s="36" t="s">
        <v>428</v>
      </c>
      <c r="F215" s="33">
        <v>186</v>
      </c>
      <c r="G215" s="33"/>
      <c r="H215" s="77">
        <v>10</v>
      </c>
      <c r="I215" s="73">
        <f t="shared" si="3"/>
        <v>0</v>
      </c>
      <c r="J215" s="37">
        <v>3700349332660</v>
      </c>
    </row>
    <row r="216" spans="1:10" ht="12" customHeight="1">
      <c r="A216" s="78" t="s">
        <v>386</v>
      </c>
      <c r="B216" s="33"/>
      <c r="C216" s="33">
        <v>1</v>
      </c>
      <c r="D216" s="33" t="s">
        <v>423</v>
      </c>
      <c r="E216" s="79" t="s">
        <v>406</v>
      </c>
      <c r="F216" s="33">
        <v>149</v>
      </c>
      <c r="G216" s="29" t="s">
        <v>422</v>
      </c>
      <c r="H216" s="77">
        <v>10</v>
      </c>
      <c r="I216" s="73">
        <f t="shared" si="3"/>
        <v>0</v>
      </c>
      <c r="J216" s="80">
        <v>3700349332721</v>
      </c>
    </row>
    <row r="217" spans="1:10" ht="12" customHeight="1">
      <c r="A217" s="78" t="s">
        <v>385</v>
      </c>
      <c r="B217" s="33"/>
      <c r="C217" s="33">
        <v>1</v>
      </c>
      <c r="D217" s="33" t="s">
        <v>423</v>
      </c>
      <c r="E217" s="79" t="s">
        <v>405</v>
      </c>
      <c r="F217" s="33">
        <v>149</v>
      </c>
      <c r="G217" s="29" t="s">
        <v>422</v>
      </c>
      <c r="H217" s="77">
        <v>10</v>
      </c>
      <c r="I217" s="73">
        <f t="shared" si="3"/>
        <v>0</v>
      </c>
      <c r="J217" s="80">
        <v>3700349332745</v>
      </c>
    </row>
    <row r="218" spans="1:10" ht="12" customHeight="1">
      <c r="A218" s="33" t="s">
        <v>404</v>
      </c>
      <c r="B218" s="33"/>
      <c r="C218" s="33">
        <v>1</v>
      </c>
      <c r="D218" s="33">
        <v>48</v>
      </c>
      <c r="E218" s="84" t="s">
        <v>421</v>
      </c>
      <c r="F218" s="33">
        <v>149</v>
      </c>
      <c r="G218" s="29" t="s">
        <v>422</v>
      </c>
      <c r="H218" s="77">
        <v>12.5</v>
      </c>
      <c r="I218" s="73">
        <f t="shared" si="3"/>
        <v>0</v>
      </c>
      <c r="J218" s="37">
        <v>3700349332752</v>
      </c>
    </row>
    <row r="219" spans="1:10" ht="12" customHeight="1">
      <c r="A219" s="102" t="s">
        <v>213</v>
      </c>
      <c r="B219" s="103"/>
      <c r="C219" s="103"/>
      <c r="D219" s="103"/>
      <c r="E219" s="103"/>
      <c r="F219" s="103"/>
      <c r="G219" s="103"/>
      <c r="H219" s="103"/>
      <c r="I219" s="103"/>
      <c r="J219" s="103"/>
    </row>
    <row r="220" spans="1:10" ht="12" customHeight="1">
      <c r="A220" s="33" t="s">
        <v>31</v>
      </c>
      <c r="B220" s="34"/>
      <c r="C220" s="33">
        <v>1</v>
      </c>
      <c r="D220" s="33">
        <v>24</v>
      </c>
      <c r="E220" s="36" t="s">
        <v>119</v>
      </c>
      <c r="F220" s="33">
        <v>247</v>
      </c>
      <c r="G220" s="33"/>
      <c r="H220" s="77">
        <v>20</v>
      </c>
      <c r="I220" s="73">
        <f t="shared" ref="I220" si="4">B220*H220</f>
        <v>0</v>
      </c>
      <c r="J220" s="37">
        <v>3700335235333</v>
      </c>
    </row>
    <row r="221" spans="1:10" ht="12" customHeight="1">
      <c r="A221" s="33" t="s">
        <v>193</v>
      </c>
      <c r="B221" s="33"/>
      <c r="C221" s="33">
        <v>8</v>
      </c>
      <c r="D221" s="33">
        <v>64</v>
      </c>
      <c r="E221" s="36" t="s">
        <v>211</v>
      </c>
      <c r="F221" s="33">
        <v>259</v>
      </c>
      <c r="G221" s="33"/>
      <c r="H221" s="77">
        <v>11</v>
      </c>
      <c r="I221" s="73">
        <f t="shared" ref="I221:I230" si="5">B221*H221</f>
        <v>0</v>
      </c>
      <c r="J221" s="37">
        <v>3700335260007</v>
      </c>
    </row>
    <row r="222" spans="1:10" ht="12" customHeight="1">
      <c r="A222" s="33" t="s">
        <v>194</v>
      </c>
      <c r="B222" s="33"/>
      <c r="C222" s="33">
        <v>8</v>
      </c>
      <c r="D222" s="33">
        <v>64</v>
      </c>
      <c r="E222" s="36" t="s">
        <v>212</v>
      </c>
      <c r="F222" s="33">
        <v>258</v>
      </c>
      <c r="G222" s="33"/>
      <c r="H222" s="77">
        <v>11</v>
      </c>
      <c r="I222" s="73">
        <f t="shared" si="5"/>
        <v>0</v>
      </c>
      <c r="J222" s="37">
        <v>3700335260014</v>
      </c>
    </row>
    <row r="223" spans="1:10" ht="12" customHeight="1">
      <c r="A223" s="33" t="s">
        <v>195</v>
      </c>
      <c r="B223" s="33"/>
      <c r="C223" s="33">
        <v>4</v>
      </c>
      <c r="D223" s="33">
        <v>24</v>
      </c>
      <c r="E223" s="36" t="s">
        <v>209</v>
      </c>
      <c r="F223" s="33">
        <v>249</v>
      </c>
      <c r="G223" s="33"/>
      <c r="H223" s="77">
        <v>16</v>
      </c>
      <c r="I223" s="73">
        <f t="shared" si="5"/>
        <v>0</v>
      </c>
      <c r="J223" s="37">
        <v>3700335260076</v>
      </c>
    </row>
    <row r="224" spans="1:10" ht="12" customHeight="1">
      <c r="A224" s="33" t="s">
        <v>196</v>
      </c>
      <c r="B224" s="33"/>
      <c r="C224" s="33">
        <v>1</v>
      </c>
      <c r="D224" s="33">
        <v>24</v>
      </c>
      <c r="E224" s="36" t="s">
        <v>197</v>
      </c>
      <c r="F224" s="33">
        <v>251</v>
      </c>
      <c r="G224" s="33"/>
      <c r="H224" s="77">
        <v>20</v>
      </c>
      <c r="I224" s="73">
        <f t="shared" si="5"/>
        <v>0</v>
      </c>
      <c r="J224" s="37">
        <v>3700335260083</v>
      </c>
    </row>
    <row r="225" spans="1:10" ht="12" customHeight="1">
      <c r="A225" s="33" t="s">
        <v>198</v>
      </c>
      <c r="B225" s="33"/>
      <c r="C225" s="33">
        <v>1</v>
      </c>
      <c r="D225" s="33">
        <v>24</v>
      </c>
      <c r="E225" s="36" t="s">
        <v>199</v>
      </c>
      <c r="F225" s="33">
        <v>251</v>
      </c>
      <c r="G225" s="33"/>
      <c r="H225" s="77">
        <v>20</v>
      </c>
      <c r="I225" s="73">
        <f t="shared" si="5"/>
        <v>0</v>
      </c>
      <c r="J225" s="37">
        <v>3700335260090</v>
      </c>
    </row>
    <row r="226" spans="1:10" ht="12" customHeight="1">
      <c r="A226" s="33" t="s">
        <v>200</v>
      </c>
      <c r="B226" s="33"/>
      <c r="C226" s="33">
        <v>1</v>
      </c>
      <c r="D226" s="33">
        <v>12</v>
      </c>
      <c r="E226" s="36" t="s">
        <v>201</v>
      </c>
      <c r="F226" s="33">
        <v>255</v>
      </c>
      <c r="G226" s="33"/>
      <c r="H226" s="77">
        <v>33</v>
      </c>
      <c r="I226" s="73">
        <f t="shared" si="5"/>
        <v>0</v>
      </c>
      <c r="J226" s="37">
        <v>3700335260151</v>
      </c>
    </row>
    <row r="227" spans="1:10" ht="12" customHeight="1">
      <c r="A227" s="33" t="s">
        <v>202</v>
      </c>
      <c r="B227" s="33"/>
      <c r="C227" s="33">
        <v>1</v>
      </c>
      <c r="D227" s="33">
        <v>12</v>
      </c>
      <c r="E227" s="36" t="s">
        <v>203</v>
      </c>
      <c r="F227" s="33">
        <v>255</v>
      </c>
      <c r="G227" s="33"/>
      <c r="H227" s="77">
        <v>33</v>
      </c>
      <c r="I227" s="73">
        <f t="shared" si="5"/>
        <v>0</v>
      </c>
      <c r="J227" s="37">
        <v>3700335260205</v>
      </c>
    </row>
    <row r="228" spans="1:10" ht="12" customHeight="1">
      <c r="A228" s="33" t="s">
        <v>204</v>
      </c>
      <c r="B228" s="33"/>
      <c r="C228" s="33">
        <v>6</v>
      </c>
      <c r="D228" s="33">
        <v>40</v>
      </c>
      <c r="E228" s="36" t="s">
        <v>210</v>
      </c>
      <c r="F228" s="33">
        <v>246</v>
      </c>
      <c r="G228" s="33"/>
      <c r="H228" s="77">
        <v>15</v>
      </c>
      <c r="I228" s="73">
        <f t="shared" si="5"/>
        <v>0</v>
      </c>
      <c r="J228" s="37">
        <v>3700335260342</v>
      </c>
    </row>
    <row r="229" spans="1:10" ht="12" customHeight="1">
      <c r="A229" s="33" t="s">
        <v>205</v>
      </c>
      <c r="B229" s="33"/>
      <c r="C229" s="33">
        <v>1</v>
      </c>
      <c r="D229" s="33">
        <v>24</v>
      </c>
      <c r="E229" s="36" t="s">
        <v>206</v>
      </c>
      <c r="F229" s="33">
        <v>243</v>
      </c>
      <c r="G229" s="33"/>
      <c r="H229" s="77">
        <v>25</v>
      </c>
      <c r="I229" s="73">
        <f t="shared" si="5"/>
        <v>0</v>
      </c>
      <c r="J229" s="37">
        <v>3700335260359</v>
      </c>
    </row>
    <row r="230" spans="1:10" ht="12" customHeight="1">
      <c r="A230" s="33" t="s">
        <v>207</v>
      </c>
      <c r="B230" s="33"/>
      <c r="C230" s="33">
        <v>5</v>
      </c>
      <c r="D230" s="33">
        <v>40</v>
      </c>
      <c r="E230" s="36" t="s">
        <v>208</v>
      </c>
      <c r="F230" s="33">
        <v>257</v>
      </c>
      <c r="G230" s="33"/>
      <c r="H230" s="77">
        <v>15</v>
      </c>
      <c r="I230" s="73">
        <f t="shared" si="5"/>
        <v>0</v>
      </c>
      <c r="J230" s="37">
        <v>3700335260380</v>
      </c>
    </row>
    <row r="231" spans="1:10" ht="14.25" customHeight="1">
      <c r="A231" s="43"/>
      <c r="B231" s="54"/>
      <c r="C231" s="55"/>
      <c r="D231" s="55"/>
      <c r="E231" s="27"/>
      <c r="F231" s="43"/>
      <c r="G231" s="55"/>
      <c r="H231" s="56" t="s">
        <v>159</v>
      </c>
      <c r="I231" s="73">
        <f>SUM(I15:I230)</f>
        <v>0</v>
      </c>
      <c r="J231" s="57"/>
    </row>
    <row r="232" spans="1:10" ht="12">
      <c r="A232" s="58" t="s">
        <v>160</v>
      </c>
      <c r="B232" s="59"/>
      <c r="C232" s="59"/>
      <c r="D232" s="60"/>
      <c r="E232" s="60"/>
      <c r="F232" s="60"/>
      <c r="G232" s="61"/>
      <c r="H232" s="62"/>
      <c r="I232" s="63"/>
      <c r="J232" s="64"/>
    </row>
    <row r="233" spans="1:10" ht="12">
      <c r="A233" s="58" t="s">
        <v>161</v>
      </c>
      <c r="B233" s="65"/>
      <c r="C233" s="65"/>
      <c r="D233" s="65"/>
      <c r="E233" s="65"/>
      <c r="F233" s="66"/>
      <c r="G233" s="66"/>
      <c r="H233" s="67"/>
      <c r="I233" s="66"/>
      <c r="J233" s="45"/>
    </row>
    <row r="234" spans="1:10" ht="12">
      <c r="A234" s="58" t="s">
        <v>162</v>
      </c>
      <c r="B234" s="65"/>
      <c r="C234" s="65"/>
      <c r="D234" s="65"/>
      <c r="E234" s="65"/>
      <c r="F234" s="66"/>
      <c r="G234" s="66"/>
      <c r="H234" s="67"/>
      <c r="I234" s="66"/>
      <c r="J234" s="68"/>
    </row>
    <row r="235" spans="1:10" ht="12">
      <c r="A235" s="58" t="s">
        <v>384</v>
      </c>
      <c r="B235" s="58"/>
      <c r="C235" s="58"/>
      <c r="D235" s="58"/>
      <c r="E235" s="58"/>
      <c r="F235" s="61"/>
      <c r="G235" s="61"/>
      <c r="H235" s="69"/>
      <c r="I235" s="61"/>
      <c r="J235" s="70"/>
    </row>
    <row r="236" spans="1:10" ht="12">
      <c r="A236" s="58" t="s">
        <v>163</v>
      </c>
      <c r="B236" s="58"/>
      <c r="C236" s="58"/>
      <c r="D236" s="58"/>
      <c r="E236" s="58"/>
      <c r="F236" s="61"/>
      <c r="G236" s="61"/>
      <c r="H236" s="69"/>
      <c r="I236" s="61"/>
      <c r="J236" s="70"/>
    </row>
    <row r="237" spans="1:10" ht="12">
      <c r="A237" s="71" t="s">
        <v>164</v>
      </c>
      <c r="B237" s="65"/>
      <c r="C237" s="65"/>
      <c r="D237" s="65"/>
      <c r="E237" s="65"/>
      <c r="F237" s="66"/>
      <c r="G237" s="66"/>
      <c r="H237" s="67"/>
      <c r="I237" s="66"/>
      <c r="J237" s="68"/>
    </row>
    <row r="238" spans="1:10" ht="12">
      <c r="A238" s="71" t="s">
        <v>165</v>
      </c>
      <c r="B238" s="71"/>
      <c r="C238" s="71"/>
      <c r="D238" s="71"/>
      <c r="E238" s="71"/>
      <c r="F238" s="61"/>
      <c r="G238" s="61"/>
      <c r="H238" s="69"/>
      <c r="I238" s="61"/>
      <c r="J238" s="72"/>
    </row>
    <row r="239" spans="1:10" ht="12">
      <c r="A239" s="71" t="s">
        <v>166</v>
      </c>
      <c r="B239" s="71"/>
      <c r="C239" s="71"/>
      <c r="D239" s="71"/>
      <c r="E239" s="71"/>
      <c r="F239" s="61"/>
      <c r="G239" s="61"/>
      <c r="H239" s="69"/>
      <c r="I239" s="61"/>
      <c r="J239" s="72"/>
    </row>
    <row r="240" spans="1:10" ht="12">
      <c r="A240" s="97" t="s">
        <v>167</v>
      </c>
      <c r="B240" s="98"/>
      <c r="C240" s="98"/>
      <c r="D240" s="98"/>
      <c r="E240" s="98"/>
      <c r="F240" s="65"/>
      <c r="G240" s="66"/>
      <c r="H240" s="67"/>
      <c r="I240" s="66"/>
      <c r="J240" s="68"/>
    </row>
    <row r="241" spans="1:10" ht="12">
      <c r="A241" s="97" t="s">
        <v>459</v>
      </c>
      <c r="B241" s="98"/>
      <c r="C241" s="98"/>
      <c r="D241" s="98"/>
      <c r="E241" s="98"/>
      <c r="F241" s="60"/>
      <c r="G241" s="61"/>
      <c r="H241" s="62"/>
      <c r="I241" s="63"/>
      <c r="J241" s="44"/>
    </row>
  </sheetData>
  <sortState xmlns:xlrd2="http://schemas.microsoft.com/office/spreadsheetml/2017/richdata2" ref="A15:J270">
    <sortCondition ref="A15:A270"/>
  </sortState>
  <mergeCells count="14">
    <mergeCell ref="A240:E240"/>
    <mergeCell ref="A241:E241"/>
    <mergeCell ref="G8:J8"/>
    <mergeCell ref="G10:J10"/>
    <mergeCell ref="G12:I12"/>
    <mergeCell ref="A13:E13"/>
    <mergeCell ref="A219:J219"/>
    <mergeCell ref="G13:I13"/>
    <mergeCell ref="G6:J6"/>
    <mergeCell ref="A1:E1"/>
    <mergeCell ref="I1:J1"/>
    <mergeCell ref="A2:E2"/>
    <mergeCell ref="A3:E3"/>
    <mergeCell ref="G4:H4"/>
  </mergeCells>
  <conditionalFormatting sqref="A13">
    <cfRule type="duplicateValues" dxfId="8" priority="7" stopIfTrue="1"/>
    <cfRule type="duplicateValues" dxfId="7" priority="8" stopIfTrue="1"/>
    <cfRule type="duplicateValues" dxfId="6" priority="9" stopIfTrue="1"/>
  </conditionalFormatting>
  <conditionalFormatting sqref="A206:A211">
    <cfRule type="duplicateValues" dxfId="5" priority="500"/>
  </conditionalFormatting>
  <conditionalFormatting sqref="A212:A230 A15:A205">
    <cfRule type="duplicateValues" dxfId="4" priority="489"/>
  </conditionalFormatting>
  <conditionalFormatting sqref="A206:B211">
    <cfRule type="duplicateValues" dxfId="3" priority="496"/>
  </conditionalFormatting>
  <conditionalFormatting sqref="A221:B230 A105:B205 A219 A212:B218">
    <cfRule type="duplicateValues" dxfId="2" priority="460"/>
  </conditionalFormatting>
  <conditionalFormatting sqref="J206:J211">
    <cfRule type="duplicateValues" dxfId="1" priority="498"/>
  </conditionalFormatting>
  <conditionalFormatting sqref="J220:J230 J15:J205 J212:J218">
    <cfRule type="duplicateValues" dxfId="0" priority="481"/>
  </conditionalFormatting>
  <pageMargins left="0.4" right="0.2" top="0.5" bottom="0.5" header="0.3" footer="0.3"/>
  <pageSetup scale="90" orientation="portrait" r:id="rId1"/>
  <headerFooter>
    <oddFooter>&amp;L&amp;D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Hotaling 2025 PL</vt:lpstr>
      <vt:lpstr>'Hotaling 2025 PL'!Print_Titles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logistique 2</dc:creator>
  <cp:lastModifiedBy>Tony Pirtle</cp:lastModifiedBy>
  <cp:lastPrinted>2025-06-23T14:53:09Z</cp:lastPrinted>
  <dcterms:created xsi:type="dcterms:W3CDTF">2010-06-08T15:48:17Z</dcterms:created>
  <dcterms:modified xsi:type="dcterms:W3CDTF">2025-09-25T10:07:45Z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96 96 1280 1024</vt:lpwstr>
  </property>
</Properties>
</file>