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WebImage.xml" ContentType="application/vnd.ms-excel.rdrichvaluewebimage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drawings/drawing2.xml" ContentType="application/vnd.openxmlformats-officedocument.drawing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drawings/drawing3.xml" ContentType="application/vnd.openxmlformats-officedocument.drawing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ny Pirtle\Documents\Manufacturers\Robotime\"/>
    </mc:Choice>
  </mc:AlternateContent>
  <xr:revisionPtr revIDLastSave="0" documentId="8_{3C0E421F-A638-4FFB-8E7E-3D495384ECD5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Sales Rank Bar Code" sheetId="20" state="hidden" r:id="rId1"/>
    <sheet name="MakeBug" sheetId="29" r:id="rId2"/>
    <sheet name="Robotime Sales Rank " sheetId="26" r:id="rId3"/>
    <sheet name="Blind Box" sheetId="25" state="hidden" r:id="rId4"/>
    <sheet name="Robotime Christmas" sheetId="28" r:id="rId5"/>
  </sheets>
  <definedNames>
    <definedName name="_xlnm._FilterDatabase" localSheetId="3" hidden="1">'Blind Box'!$A$1:$N$1</definedName>
    <definedName name="_xlnm._FilterDatabase" localSheetId="1" hidden="1">MakeBug!$A$2:$K$2</definedName>
    <definedName name="_xlnm._FilterDatabase" localSheetId="2" hidden="1">'Robotime Sales Rank '!$A$2:$K$2</definedName>
    <definedName name="_xlnm._FilterDatabase" localSheetId="0" hidden="1">'Sales Rank Bar Code'!$A$2:$N$6</definedName>
    <definedName name="Makebug_Retailer_Price_List" localSheetId="1">MakeBug!$A$2:$K$37</definedName>
    <definedName name="Makebug_Retailer_Price_List" localSheetId="2">'Robotime Sales Rank '!$D$262:$K$268</definedName>
    <definedName name="Makebug_Retailer_Price_List" localSheetId="0">'Sales Rank Bar Code'!#REF!</definedName>
    <definedName name="_xlnm.Print_Area" localSheetId="3">'Blind Box'!$A$1:$N$33</definedName>
    <definedName name="_xlnm.Print_Titles" localSheetId="3">'Blind Box'!$1:$1</definedName>
    <definedName name="_xlnm.Print_Titles" localSheetId="2">'Robotime Sales Rank '!$2:$2</definedName>
    <definedName name="_xlnm.Print_Titles" localSheetId="0">'Sales Rank Bar Code'!$2:$2</definedName>
    <definedName name="Robotime_Retailer_Price_List" localSheetId="3">'Blind Box'!$C$1:$L$27</definedName>
    <definedName name="Robotime_Retailer_Price_List" localSheetId="4">'Robotime Christmas'!$A$1:$J$1</definedName>
    <definedName name="Robotime_Retailer_Price_List" localSheetId="2">'Robotime Sales Rank '!$A$2:$K$2</definedName>
    <definedName name="Robotime_Retailer_Price_List" localSheetId="0">'Sales Rank Bar Code'!$A$2:$M$2</definedName>
    <definedName name="Robotime_Retailer_Price_List_3" localSheetId="2">'Robotime Sales Rank '!$D$19:$K$268</definedName>
    <definedName name="Robotime_Retailer_Price_List_3" localSheetId="0">'Sales Rank Bar Code'!#REF!</definedName>
    <definedName name="Robotime_Retailer_Price_List_4" localSheetId="2">'Robotime Sales Rank '!$D$19:$K$268</definedName>
    <definedName name="Robotime_Retailer_Price_List_4" localSheetId="0">'Sales Rank Bar Code'!#REF!</definedName>
    <definedName name="Robotime_Retailer_Price_List_5" localSheetId="2">'Robotime Sales Rank '!$A$19:$K$283</definedName>
    <definedName name="Robotime_Retailer_Price_List_5" localSheetId="0">'Sales Rank Bar Code'!#REF!</definedName>
    <definedName name="Robotime_Retailer_Price_List_5_1" localSheetId="2">'Robotime Sales Rank '!$A$19:$K$22</definedName>
    <definedName name="Robotime_Retailer_Price_List_6" localSheetId="2">'Robotime Sales Rank '!$E$19:$K$308</definedName>
    <definedName name="Robotime_Retailer_Price_List_6" localSheetId="0">'Sales Rank Bar Code'!#REF!</definedName>
    <definedName name="Robotime_Retailer_Price_List_7" localSheetId="2">'Robotime Sales Rank '!$A$2:$K$2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20" l="1"/>
  <c r="H30" i="25"/>
  <c r="H27" i="25"/>
  <c r="H26" i="25"/>
  <c r="H23" i="25"/>
  <c r="H24" i="25"/>
  <c r="H22" i="25"/>
  <c r="H21" i="25"/>
  <c r="H20" i="25"/>
  <c r="H19" i="25"/>
  <c r="H18" i="25"/>
  <c r="H17" i="25"/>
  <c r="H16" i="25"/>
  <c r="H14" i="25"/>
  <c r="H11" i="25"/>
  <c r="H10" i="25"/>
  <c r="H3" i="25"/>
  <c r="H4" i="25"/>
  <c r="H5" i="25"/>
  <c r="H6" i="25"/>
  <c r="H7" i="25"/>
  <c r="H8" i="25"/>
  <c r="H9" i="25"/>
  <c r="H12" i="25"/>
  <c r="H13" i="25"/>
  <c r="H15" i="25"/>
  <c r="H25" i="25"/>
  <c r="H28" i="25"/>
  <c r="H29" i="25"/>
  <c r="H32" i="25"/>
  <c r="H33" i="25"/>
  <c r="H34" i="25"/>
  <c r="H2" i="25"/>
  <c r="N27" i="25"/>
  <c r="N25" i="25"/>
  <c r="N19" i="25"/>
  <c r="N18" i="25"/>
  <c r="N11" i="25"/>
  <c r="N10" i="25"/>
  <c r="N26" i="25"/>
  <c r="N14" i="25"/>
  <c r="N20" i="25"/>
  <c r="N9" i="25"/>
  <c r="N17" i="25"/>
  <c r="N24" i="25"/>
  <c r="N23" i="25"/>
  <c r="N22" i="25"/>
  <c r="N21" i="25"/>
  <c r="N16" i="25"/>
  <c r="N31" i="25"/>
  <c r="N30" i="25"/>
  <c r="N34" i="25"/>
  <c r="N15" i="25"/>
  <c r="N5" i="25"/>
  <c r="N6" i="25"/>
  <c r="N29" i="25"/>
  <c r="N32" i="25"/>
  <c r="N28" i="25"/>
  <c r="N12" i="25"/>
  <c r="N3" i="25"/>
  <c r="N7" i="25"/>
  <c r="N4" i="25"/>
  <c r="N33" i="25"/>
  <c r="N13" i="25"/>
  <c r="N2" i="25"/>
  <c r="N6" i="20"/>
  <c r="K16" i="28"/>
  <c r="K15" i="28"/>
  <c r="K14" i="28"/>
  <c r="K13" i="28"/>
  <c r="K12" i="28"/>
  <c r="K11" i="28"/>
  <c r="K10" i="28"/>
  <c r="K9" i="28"/>
  <c r="K8" i="28"/>
  <c r="K7" i="28"/>
  <c r="K6" i="28"/>
  <c r="K5" i="28"/>
  <c r="K4" i="28"/>
  <c r="K3" i="28"/>
  <c r="K2" i="28"/>
  <c r="N5" i="20"/>
  <c r="N4" i="20"/>
  <c r="N8" i="2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Makebug_Retailer_Price_List" type="4" refreshedVersion="1" background="1" saveData="1">
    <webPr firstRow="1" xl2000="1" url="https://factorydoor.acumatica.com//Export/GenInqExcelQuery.axd?companyid=LIVE" post="requestData=%7B%22company%22%3A%22LIVE%22%2C%22parameters%22%3A%7B%7D%2C%22filter_name%22%3A%22Saved%20Filter%22%2C%22filters%22%3A%7B%7D%2C%22data%22%3A%7B%22design_id%22%3A%22adfbebbb-48c3-450a-8636-29a7eb38f09e%22%2C%22parameters%22%3Anull%2C%22filters%22%3A%5B%5D%2C%22fields%22%3A%22InventoryItem_Formula14a4dddf54fb46b49b8f5a1d05037f42%2CInventoryItem_itemClassID_description%2CInventoryItem_inventoryCD%2CInventoryItem_descr%2CInventoryItemCurySettings_recPrice%2CInventoryItemCurySettings_basePrice%2CARSalesPrice_Formula2f13d8eb056641f692345849e4e66e89%2CARSalesPrice_Formula35dc16e9afe64028b05fe77fa0130f08%2CINItemXRef_Formula197898a53b3c4404beab63da89a7f5c8%2CINSiteStatus_Formula355dce5dcc5f49ecab7c6f67819f0db7%2CInventoryItem_usrProductInfoPage%2CInventoryItem_Formula7795a64743434c38946b2464d38e797c%22%7D%7D" htmlFormat="all"/>
  </connection>
  <connection id="2" xr16:uid="{6E64240A-1C9A-48E4-B3F9-32E9426A4C1A}" name="Makebug_Retailer_Price_List1" type="4" refreshedVersion="1" background="1" saveData="1">
    <webPr firstRow="1" xl2000="1" url="https://factorydoor.acumatica.com//Export/GenInqExcelQuery.axd?companyid=LIVE" post="requestData=%7B%22company%22%3A%22LIVE%22%2C%22parameters%22%3A%7B%7D%2C%22filter_name%22%3A%22Saved%20Filter%22%2C%22filters%22%3A%7B%7D%2C%22data%22%3A%7B%22design_id%22%3A%22adfbebbb-48c3-450a-8636-29a7eb38f09e%22%2C%22parameters%22%3Anull%2C%22filters%22%3A%5B%5D%2C%22fields%22%3A%22InventoryItem_Formula14a4dddf54fb46b49b8f5a1d05037f42%2CInventoryItem_itemClassID_description%2CInventoryItem_inventoryCD%2CInventoryItem_descr%2CInventoryItemCurySettings_recPrice%2CInventoryItemCurySettings_basePrice%2CARSalesPrice_Formula2f13d8eb056641f692345849e4e66e89%2CARSalesPrice_Formula35dc16e9afe64028b05fe77fa0130f08%2CINItemXRef_Formula197898a53b3c4404beab63da89a7f5c8%2CINSiteStatus_Formula355dce5dcc5f49ecab7c6f67819f0db7%2CInventoryItem_usrProductInfoPage%2CInventoryItem_Formula7795a64743434c38946b2464d38e797c%22%7D%7D" htmlFormat="all"/>
  </connection>
  <connection id="3" xr16:uid="{606DFA64-2C60-446D-9931-8516A149D4E3}" name="Robotime_Retailer_Price_List1" type="4" refreshedVersion="1" background="1" saveData="1">
    <webPr firstRow="1" xl2000="1" url="https://factorydoor.acumatica.com//Export/GenInqExcelQuery.axd?companyid=LIVE" post="requestData=%7B%22company%22%3A%22LIVE%22%2C%22parameters%22%3A%7B%7D%2C%22filter_name%22%3A%22Saved%20Filter%22%2C%22filters%22%3A%7B%7D%2C%22data%22%3A%7B%22design_id%22%3A%22414c384d-5c11-4a27-87ff-03b0410f25e7%22%2C%22parameters%22%3Anull%2C%22filters%22%3A%5B%5D%2C%22fields%22%3A%22InventoryItem_Formula2290a278b5c046ee9d17fe20305968b4%2CInventoryItem_itemClassID_description%2CInventoryItem_inventoryCD%2CInventoryItem_descr%2CInventoryItemCurySettings_recPrice%2CInventoryItemCurySettings_basePrice%2CARSalesPrice_Formulac2112db0df654507a1a3271355041e05%2CARSalesPrice_Formulaa5e7b452ce6d41e8ab51f0a8e9b663b0%2CINItemXRef_Formula74daf68e065540ae8d4d270480892d22%2CINSiteStatus_Formula2ee5294d112748588580106f22374b16%2CInventoryItem_Formulac6d4b91e7ceb4f0892afbbcf25b9bef2%2CRow%22%7D%7D" htmlFormat="all"/>
  </connection>
  <connection id="4" xr16:uid="{6EFEBDCC-2C16-49BD-9C92-82E276DCB59D}" name="Robotime_Retailer_Price_List1121" type="4" refreshedVersion="1" background="1" saveData="1">
    <webPr firstRow="1" xl2000="1" url="https://factorydoor.acumatica.com//Export/GenInqExcelQuery.axd?companyid=LIVE" post="requestData=%7B%22company%22%3A%22LIVE%22%2C%22parameters%22%3A%7B%7D%2C%22filter_name%22%3A%22Saved%20Filter%22%2C%22filters%22%3A%7B%7D%2C%22data%22%3A%7B%22design_id%22%3A%22414c384d-5c11-4a27-87ff-03b0410f25e7%22%2C%22parameters%22%3Anull%2C%22filters%22%3A%5B%5D%2C%22fields%22%3A%22InventoryItem_Formula2290a278b5c046ee9d17fe20305968b4%2CInventoryItem_itemClassID_description%2CInventoryItem_inventoryCD%2CInventoryItem_descr%2CInventoryItemCurySettings_recPrice%2CInventoryItemCurySettings_basePrice%2CARSalesPrice_Formulac2112db0df654507a1a3271355041e05%2CARSalesPrice_Formulaa5e7b452ce6d41e8ab51f0a8e9b663b0%2CINItemXRef_Formula74daf68e065540ae8d4d270480892d22%2CINSiteStatus_Formula2ee5294d112748588580106f22374b16%2CInventoryItem_Formulac6d4b91e7ceb4f0892afbbcf25b9bef2%2CRow%22%7D%7D" htmlFormat="all"/>
  </connection>
  <connection id="5" xr16:uid="{FD540D70-23EA-4D81-A48F-796F38CCABEE}" name="Robotime_Retailer_Price_List11211" type="4" refreshedVersion="1" background="1" saveData="1">
    <webPr firstRow="1" xl2000="1" url="https://factorydoor.acumatica.com//Export/GenInqExcelQuery.axd?companyid=LIVE" post="requestData=%7B%22company%22%3A%22LIVE%22%2C%22parameters%22%3A%7B%7D%2C%22filter_name%22%3A%22Saved%20Filter%22%2C%22filters%22%3A%7B%7D%2C%22data%22%3A%7B%22design_id%22%3A%22414c384d-5c11-4a27-87ff-03b0410f25e7%22%2C%22parameters%22%3Anull%2C%22filters%22%3A%5B%5D%2C%22fields%22%3A%22InventoryItem_Formula2290a278b5c046ee9d17fe20305968b4%2CInventoryItem_itemClassID_description%2CInventoryItem_inventoryCD%2CInventoryItem_descr%2CInventoryItemCurySettings_recPrice%2CInventoryItemCurySettings_basePrice%2CARSalesPrice_Formulac2112db0df654507a1a3271355041e05%2CARSalesPrice_Formulaa5e7b452ce6d41e8ab51f0a8e9b663b0%2CINItemXRef_Formula74daf68e065540ae8d4d270480892d22%2CINSiteStatus_Formula2ee5294d112748588580106f22374b16%2CInventoryItem_Formulac6d4b91e7ceb4f0892afbbcf25b9bef2%2CRow%22%7D%7D" htmlFormat="all"/>
  </connection>
  <connection id="6" xr16:uid="{EE1618DB-B6E9-4FC7-89C3-8CB9A75643C2}" name="Robotime_Retailer_Price_List11212" type="4" refreshedVersion="1" background="1" saveData="1">
    <webPr firstRow="1" xl2000="1" url="https://factorydoor.acumatica.com//Export/GenInqExcelQuery.axd?companyid=LIVE" post="requestData=%7B%22company%22%3A%22LIVE%22%2C%22parameters%22%3A%7B%7D%2C%22filter_name%22%3A%22Saved%20Filter%22%2C%22filters%22%3A%7B%7D%2C%22data%22%3A%7B%22design_id%22%3A%22414c384d-5c11-4a27-87ff-03b0410f25e7%22%2C%22parameters%22%3Anull%2C%22filters%22%3A%5B%5D%2C%22fields%22%3A%22InventoryItem_Formula2290a278b5c046ee9d17fe20305968b4%2CInventoryItem_itemClassID_description%2CInventoryItem_inventoryCD%2CInventoryItem_descr%2CInventoryItemCurySettings_recPrice%2CInventoryItemCurySettings_basePrice%2CARSalesPrice_Formulac2112db0df654507a1a3271355041e05%2CARSalesPrice_Formulaa5e7b452ce6d41e8ab51f0a8e9b663b0%2CINItemXRef_Formula74daf68e065540ae8d4d270480892d22%2CINSiteStatus_Formula2ee5294d112748588580106f22374b16%2CInventoryItem_Formulac6d4b91e7ceb4f0892afbbcf25b9bef2%2CRow%22%7D%7D" htmlFormat="all"/>
  </connection>
  <connection id="7" xr16:uid="{AFE996EA-F644-4A50-81C4-6EDAA8528DE0}" name="Robotime_Retailer_Price_List11213" type="4" refreshedVersion="1" background="1" saveData="1">
    <webPr firstRow="1" xl2000="1" url="https://factorydoor.acumatica.com//Export/GenInqExcelQuery.axd?companyid=LIVE" post="requestData=%7B%22company%22%3A%22LIVE%22%2C%22parameters%22%3A%7B%7D%2C%22filter_name%22%3A%22Saved%20Filter%22%2C%22filters%22%3A%7B%7D%2C%22data%22%3A%7B%22design_id%22%3A%22414c384d-5c11-4a27-87ff-03b0410f25e7%22%2C%22parameters%22%3Anull%2C%22filters%22%3A%5B%5D%2C%22fields%22%3A%22InventoryItem_Formula2290a278b5c046ee9d17fe20305968b4%2CInventoryItem_itemClassID_description%2CInventoryItem_inventoryCD%2CInventoryItem_descr%2CInventoryItemCurySettings_recPrice%2CInventoryItemCurySettings_basePrice%2CARSalesPrice_Formulac2112db0df654507a1a3271355041e05%2CARSalesPrice_Formulaa5e7b452ce6d41e8ab51f0a8e9b663b0%2CINItemXRef_Formula74daf68e065540ae8d4d270480892d22%2CINSiteStatus_Formula2ee5294d112748588580106f22374b16%2CInventoryItem_Formulac6d4b91e7ceb4f0892afbbcf25b9bef2%2CRow%22%7D%7D" htmlFormat="all"/>
  </connection>
  <connection id="8" xr16:uid="{13C16C30-9A32-4DD3-8D0F-EF88CBEB56FC}" name="Robotime_Retailer_Price_List2" type="4" refreshedVersion="1" background="1" saveData="1">
    <webPr firstRow="1" xl2000="1" url="https://factorydoor.acumatica.com//Export/GenInqExcelQuery.axd?companyid=LIVE" post="requestData=%7B%22company%22%3A%22LIVE%22%2C%22parameters%22%3A%7B%7D%2C%22filter_name%22%3A%22Saved%20Filter%22%2C%22filters%22%3A%7B%7D%2C%22data%22%3A%7B%22design_id%22%3A%22414c384d-5c11-4a27-87ff-03b0410f25e7%22%2C%22parameters%22%3Anull%2C%22filters%22%3A%5B%5D%2C%22fields%22%3A%22InventoryItem_Formula2290a278b5c046ee9d17fe20305968b4%2CInventoryItem_itemClassID_description%2CInventoryItem_inventoryCD%2CInventoryItem_descr%2CInventoryItemCurySettings_recPrice%2CInventoryItemCurySettings_basePrice%2CARSalesPrice_Formulac2112db0df654507a1a3271355041e05%2CARSalesPrice_Formulaa5e7b452ce6d41e8ab51f0a8e9b663b0%2CINItemXRef_Formula74daf68e065540ae8d4d270480892d22%2CINSiteStatus_Formula2ee5294d112748588580106f22374b16%2CInventoryItem_Formulac6d4b91e7ceb4f0892afbbcf25b9bef2%2CRow%22%7D%7D" htmlFormat="all"/>
  </connection>
  <connection id="9" xr16:uid="{4F9CD224-9A23-4E0F-A62D-0EBE9E6B3F77}" name="Robotime_Retailer_Price_List31" type="4" refreshedVersion="1" background="1" saveData="1">
    <webPr firstRow="1" xl2000="1" url="https://factorydoor.acumatica.com//Export/GenInqExcelQuery.axd?companyid=LIVE" post="requestData=%7B%22company%22%3A%22LIVE%22%2C%22parameters%22%3A%7B%7D%2C%22filter_name%22%3A%22Saved%20Filter%22%2C%22filters%22%3A%7B%7D%2C%22data%22%3A%7B%22design_id%22%3A%22414c384d-5c11-4a27-87ff-03b0410f25e7%22%2C%22parameters%22%3Anull%2C%22filters%22%3A%5B%5D%2C%22fields%22%3A%22InventoryItem_Formula2290a278b5c046ee9d17fe20305968b4%2CInventoryItem_itemClassID_description%2CInventoryItem_inventoryCD%2CInventoryItem_descr%2CInventoryItemCurySettings_recPrice%2CInventoryItemCurySettings_basePrice%2CARSalesPrice_Formulac2112db0df654507a1a3271355041e05%2CARSalesPrice_Formulaa5e7b452ce6d41e8ab51f0a8e9b663b0%2CINItemXRef_Formula74daf68e065540ae8d4d270480892d22%2CINSiteStatus_Formula2ee5294d112748588580106f22374b16%2CInventoryItem_Formulac6d4b91e7ceb4f0892afbbcf25b9bef2%2CRow%22%7D%7D" htmlFormat="all"/>
  </connection>
  <connection id="10" xr16:uid="{164CC96C-1906-4B6E-9193-BF3DFAA0ADE8}" name="Robotime_Retailer_Price_List311211" type="4" refreshedVersion="1" background="1" saveData="1">
    <webPr firstRow="1" xl2000="1" url="https://factorydoor.acumatica.com//Export/GenInqExcelQuery.axd?companyid=LIVE" post="requestData=%7B%22company%22%3A%22LIVE%22%2C%22parameters%22%3A%7B%7D%2C%22filter_name%22%3A%22Saved%20Filter%22%2C%22filters%22%3A%7B%7D%2C%22data%22%3A%7B%22design_id%22%3A%22414c384d-5c11-4a27-87ff-03b0410f25e7%22%2C%22parameters%22%3Anull%2C%22filters%22%3A%5B%5D%2C%22fields%22%3A%22InventoryItem_Formula2290a278b5c046ee9d17fe20305968b4%2CInventoryItem_itemClassID_description%2CInventoryItem_inventoryCD%2CInventoryItem_descr%2CInventoryItemCurySettings_recPrice%2CInventoryItemCurySettings_basePrice%2CARSalesPrice_Formulac2112db0df654507a1a3271355041e05%2CARSalesPrice_Formulaa5e7b452ce6d41e8ab51f0a8e9b663b0%2CINItemXRef_Formula74daf68e065540ae8d4d270480892d22%2CINSiteStatus_Formula2ee5294d112748588580106f22374b16%2CInventoryItem_Formulac6d4b91e7ceb4f0892afbbcf25b9bef2%2CRow%22%7D%7D" htmlFormat="all"/>
  </connection>
  <connection id="11" xr16:uid="{64B758E7-1D7B-4350-B010-EED6C5E11026}" name="Robotime_Retailer_Price_List4" type="4" refreshedVersion="1" background="1" saveData="1">
    <webPr firstRow="1" xl2000="1" url="https://factorydoor.acumatica.com//Export/GenInqExcelQuery.axd?companyid=LIVE" post="requestData=%7B%22company%22%3A%22LIVE%22%2C%22parameters%22%3A%7B%7D%2C%22filter_name%22%3A%22Saved%20Filter%22%2C%22filters%22%3A%7B%7D%2C%22data%22%3A%7B%22design_id%22%3A%22414c384d-5c11-4a27-87ff-03b0410f25e7%22%2C%22parameters%22%3Anull%2C%22filters%22%3A%5B%5D%2C%22fields%22%3A%22InventoryItem_Formula2290a278b5c046ee9d17fe20305968b4%2CInventoryItem_itemClassID_description%2CInventoryItem_inventoryCD%2CInventoryItem_descr%2CInventoryItemCurySettings_recPrice%2CInventoryItemCurySettings_basePrice%2CARSalesPrice_Formulac2112db0df654507a1a3271355041e05%2CARSalesPrice_Formulaa5e7b452ce6d41e8ab51f0a8e9b663b0%2CINItemXRef_Formula74daf68e065540ae8d4d270480892d22%2CINSiteStatus_Formula2ee5294d112748588580106f22374b16%2CInventoryItem_Formulac6d4b91e7ceb4f0892afbbcf25b9bef2%2CRow%22%7D%7D" htmlFormat="all"/>
  </connection>
  <connection id="12" xr16:uid="{795D9278-8EE6-4C9B-9A60-4CE44D7CA981}" name="Robotime_Retailer_Price_List41211" type="4" refreshedVersion="1" background="1" saveData="1">
    <webPr firstRow="1" xl2000="1" url="https://factorydoor.acumatica.com//Export/GenInqExcelQuery.axd?companyid=LIVE" post="requestData=%7B%22company%22%3A%22LIVE%22%2C%22parameters%22%3A%7B%7D%2C%22filter_name%22%3A%22Saved%20Filter%22%2C%22filters%22%3A%7B%7D%2C%22data%22%3A%7B%22design_id%22%3A%22414c384d-5c11-4a27-87ff-03b0410f25e7%22%2C%22parameters%22%3Anull%2C%22filters%22%3A%5B%5D%2C%22fields%22%3A%22InventoryItem_Formula2290a278b5c046ee9d17fe20305968b4%2CInventoryItem_itemClassID_description%2CInventoryItem_inventoryCD%2CInventoryItem_descr%2CInventoryItemCurySettings_recPrice%2CInventoryItemCurySettings_basePrice%2CARSalesPrice_Formulac2112db0df654507a1a3271355041e05%2CARSalesPrice_Formulaa5e7b452ce6d41e8ab51f0a8e9b663b0%2CINItemXRef_Formula74daf68e065540ae8d4d270480892d22%2CINSiteStatus_Formula2ee5294d112748588580106f22374b16%2CInventoryItem_Formulac6d4b91e7ceb4f0892afbbcf25b9bef2%2CRow%22%7D%7D" htmlFormat="all"/>
  </connection>
</connection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51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</futureMetadata>
  <valueMetadata count="51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</valueMetadata>
</metadata>
</file>

<file path=xl/sharedStrings.xml><?xml version="1.0" encoding="utf-8"?>
<sst xmlns="http://schemas.openxmlformats.org/spreadsheetml/2006/main" count="2251" uniqueCount="1248">
  <si>
    <t>Series</t>
  </si>
  <si>
    <t>Item #</t>
  </si>
  <si>
    <t>Description</t>
  </si>
  <si>
    <t>MSRP</t>
  </si>
  <si>
    <t>Case Pack Price</t>
  </si>
  <si>
    <t>Case Qty</t>
  </si>
  <si>
    <t>UPC Code</t>
  </si>
  <si>
    <t>10</t>
  </si>
  <si>
    <t>8</t>
  </si>
  <si>
    <t>AMK51</t>
  </si>
  <si>
    <t>Starry Night Orrery Planetary Music Box</t>
  </si>
  <si>
    <t>6946785113600</t>
  </si>
  <si>
    <t>AMK62</t>
  </si>
  <si>
    <t>Romantic Carousel</t>
  </si>
  <si>
    <t>6946785113570</t>
  </si>
  <si>
    <t>AMK63</t>
  </si>
  <si>
    <t>Magic Cello</t>
  </si>
  <si>
    <t>6946785118605</t>
  </si>
  <si>
    <t>AMK81</t>
  </si>
  <si>
    <t>Magic Piano</t>
  </si>
  <si>
    <t>6946785119305</t>
  </si>
  <si>
    <t>AMKA1</t>
  </si>
  <si>
    <t>Stagecoach Rolling Music Box</t>
  </si>
  <si>
    <t>6946785119503</t>
  </si>
  <si>
    <t>AMT01</t>
  </si>
  <si>
    <t>Sunset Carnival Music Box</t>
  </si>
  <si>
    <t>6946785119152</t>
  </si>
  <si>
    <t>DF03L</t>
  </si>
  <si>
    <t>6946785120653</t>
  </si>
  <si>
    <t>DIY Houses</t>
  </si>
  <si>
    <t>DG102</t>
  </si>
  <si>
    <t>Sam's Study Room</t>
  </si>
  <si>
    <t>DG104</t>
  </si>
  <si>
    <t>Cathy's Flower House</t>
  </si>
  <si>
    <t>6946785108736</t>
  </si>
  <si>
    <t>DG145</t>
  </si>
  <si>
    <t>Emily's Flower Shop</t>
  </si>
  <si>
    <t>6946785113150</t>
  </si>
  <si>
    <t>DG155</t>
  </si>
  <si>
    <t>Kiki's Magic Emporium</t>
  </si>
  <si>
    <t>6946785118223</t>
  </si>
  <si>
    <t>DG156</t>
  </si>
  <si>
    <t>Alice's Tea Store</t>
  </si>
  <si>
    <t>6946785118247</t>
  </si>
  <si>
    <t>DG161</t>
  </si>
  <si>
    <t>Becka's Baking House</t>
  </si>
  <si>
    <t>6946785119046</t>
  </si>
  <si>
    <t>DG162</t>
  </si>
  <si>
    <t>No.17 Slow Life Cafe</t>
  </si>
  <si>
    <t>6946785119312</t>
  </si>
  <si>
    <t>DG163</t>
  </si>
  <si>
    <t>Dreamy Garden House</t>
  </si>
  <si>
    <t>6946785119657</t>
  </si>
  <si>
    <t>DG164</t>
  </si>
  <si>
    <t>Corner Bookstore</t>
  </si>
  <si>
    <t>6946785120196</t>
  </si>
  <si>
    <t>DG165</t>
  </si>
  <si>
    <t>Garage Workshop</t>
  </si>
  <si>
    <t>6946785120356</t>
  </si>
  <si>
    <t>DG166</t>
  </si>
  <si>
    <t>6946785122237</t>
  </si>
  <si>
    <t>DG167</t>
  </si>
  <si>
    <t>6946785122213</t>
  </si>
  <si>
    <t>DG168</t>
  </si>
  <si>
    <t>6946785122220</t>
  </si>
  <si>
    <t>DS018</t>
  </si>
  <si>
    <t>Bubble Bath - Bathroom</t>
  </si>
  <si>
    <t>6974280920638</t>
  </si>
  <si>
    <t>DS028</t>
  </si>
  <si>
    <t>Holiday Living Room</t>
  </si>
  <si>
    <t>6946785118506</t>
  </si>
  <si>
    <t>DS029</t>
  </si>
  <si>
    <t>Afternoon Baking Time</t>
  </si>
  <si>
    <t>6946785118513</t>
  </si>
  <si>
    <t>DS030</t>
  </si>
  <si>
    <t>Dreaming Terrace Garden</t>
  </si>
  <si>
    <t>6946785118490</t>
  </si>
  <si>
    <t>DS033</t>
  </si>
  <si>
    <t>Teddy's Breadbox</t>
  </si>
  <si>
    <t>6946785119664</t>
  </si>
  <si>
    <t>DS034</t>
  </si>
  <si>
    <t>Strawberry Milk Box</t>
  </si>
  <si>
    <t>6946785119886</t>
  </si>
  <si>
    <t>DS037</t>
  </si>
  <si>
    <t>Century Post Office</t>
  </si>
  <si>
    <t>6946785121001</t>
  </si>
  <si>
    <t>DS038</t>
  </si>
  <si>
    <t>Fancy Tea Yard</t>
  </si>
  <si>
    <t>6946785121018</t>
  </si>
  <si>
    <t>DS039</t>
  </si>
  <si>
    <t>Sea Holiday Restaurant</t>
  </si>
  <si>
    <t>6946785121261</t>
  </si>
  <si>
    <t>DS040</t>
  </si>
  <si>
    <t>The Muse Bookshop</t>
  </si>
  <si>
    <t>6946785121278</t>
  </si>
  <si>
    <t>Breezy Time Café</t>
  </si>
  <si>
    <t>6946785118889</t>
  </si>
  <si>
    <t>DW002</t>
  </si>
  <si>
    <t>Energy Supply Convenience Store</t>
  </si>
  <si>
    <t>6946785118117</t>
  </si>
  <si>
    <t>DW003</t>
  </si>
  <si>
    <t>Daily VC Fruit Store</t>
  </si>
  <si>
    <t>6946785118100</t>
  </si>
  <si>
    <t>DW004</t>
  </si>
  <si>
    <t>Fascinating Book Store</t>
  </si>
  <si>
    <t>6946785118643</t>
  </si>
  <si>
    <t>Golden Wheat Bakery</t>
  </si>
  <si>
    <t>6946785118988</t>
  </si>
  <si>
    <t>DW006</t>
  </si>
  <si>
    <t>Double Joy Bubble Tea</t>
  </si>
  <si>
    <t>6946785118728</t>
  </si>
  <si>
    <t>DW007</t>
  </si>
  <si>
    <t>Cozy Living Lounge</t>
  </si>
  <si>
    <t>6946785119077</t>
  </si>
  <si>
    <t>DW008</t>
  </si>
  <si>
    <t>Happy Meals Kitchen</t>
  </si>
  <si>
    <t>6946785119176</t>
  </si>
  <si>
    <t>DW009</t>
  </si>
  <si>
    <t>Sweet Dream Bedroom</t>
  </si>
  <si>
    <t>6946785119183</t>
  </si>
  <si>
    <t>DW010</t>
  </si>
  <si>
    <t>6946785119480</t>
  </si>
  <si>
    <t>DW011</t>
  </si>
  <si>
    <t>6946785119695</t>
  </si>
  <si>
    <t>DW012</t>
  </si>
  <si>
    <t>6946785119916</t>
  </si>
  <si>
    <t>DWP05</t>
  </si>
  <si>
    <t>Dust-proof Window B (1 piece) for Super Store Series</t>
  </si>
  <si>
    <t>6946785118049</t>
  </si>
  <si>
    <t>EA01</t>
  </si>
  <si>
    <t>Parachute Tower</t>
  </si>
  <si>
    <t>6946785118414</t>
  </si>
  <si>
    <t>EA02</t>
  </si>
  <si>
    <t>Swing Ride</t>
  </si>
  <si>
    <t>6946785118254</t>
  </si>
  <si>
    <t>EA04</t>
  </si>
  <si>
    <t>Tilt A Whirl</t>
  </si>
  <si>
    <t>6946785118469</t>
  </si>
  <si>
    <t>EG01</t>
  </si>
  <si>
    <t>3D Circus Pinball Machine</t>
  </si>
  <si>
    <t>4</t>
  </si>
  <si>
    <t>6946785118902</t>
  </si>
  <si>
    <t>LG01</t>
  </si>
  <si>
    <t>Marble Run Link Pack</t>
  </si>
  <si>
    <t>6946785121254</t>
  </si>
  <si>
    <t>LGA01</t>
  </si>
  <si>
    <t>Marble Night City</t>
  </si>
  <si>
    <t>6946785116311</t>
  </si>
  <si>
    <t>LGC01</t>
  </si>
  <si>
    <t>Marble Spaceport</t>
  </si>
  <si>
    <t>6946785120547</t>
  </si>
  <si>
    <t>LK801</t>
  </si>
  <si>
    <t>Classic City Tram</t>
  </si>
  <si>
    <t>6946785119800</t>
  </si>
  <si>
    <t>LK802</t>
  </si>
  <si>
    <t>Viking Dragon Ship</t>
  </si>
  <si>
    <t>6</t>
  </si>
  <si>
    <t>6946785120714</t>
  </si>
  <si>
    <t>LKA01</t>
  </si>
  <si>
    <t>Steam Engine</t>
  </si>
  <si>
    <t>6946785119862</t>
  </si>
  <si>
    <t>LQ401</t>
  </si>
  <si>
    <t>Corsac M60</t>
  </si>
  <si>
    <t>6946785110234</t>
  </si>
  <si>
    <t>LQ501</t>
  </si>
  <si>
    <t>Terminator M870</t>
  </si>
  <si>
    <t>6946785110241</t>
  </si>
  <si>
    <t>LQ901</t>
  </si>
  <si>
    <t>AK-47 Assault Rifle Rubber Band Gun</t>
  </si>
  <si>
    <t>6946785118827</t>
  </si>
  <si>
    <t>LQB01</t>
  </si>
  <si>
    <t>Submachine Gun</t>
  </si>
  <si>
    <t>6946785119060</t>
  </si>
  <si>
    <t>MC401</t>
  </si>
  <si>
    <t>V8 Grand Prix Car</t>
  </si>
  <si>
    <t>6946785110593</t>
  </si>
  <si>
    <t>MC501</t>
  </si>
  <si>
    <t>Prime Steam Express</t>
  </si>
  <si>
    <t>6946785110586</t>
  </si>
  <si>
    <t>MC701</t>
  </si>
  <si>
    <t>Army 4x4 Field Car</t>
  </si>
  <si>
    <t>6946785110616</t>
  </si>
  <si>
    <t>MC801</t>
  </si>
  <si>
    <t>Vintage Car</t>
  </si>
  <si>
    <t>6946785119138</t>
  </si>
  <si>
    <t>MI02</t>
  </si>
  <si>
    <t>Scout Beetle</t>
  </si>
  <si>
    <t>6946785117943</t>
  </si>
  <si>
    <t>MI05B</t>
  </si>
  <si>
    <t>6946785120554</t>
  </si>
  <si>
    <t>MI05P</t>
  </si>
  <si>
    <t>6946785120325</t>
  </si>
  <si>
    <t>5</t>
  </si>
  <si>
    <t>TG301</t>
  </si>
  <si>
    <t>Tri-Plane</t>
  </si>
  <si>
    <t>6946785163704</t>
  </si>
  <si>
    <t>TG302</t>
  </si>
  <si>
    <t>Pumpkin Carriage/Cart*</t>
  </si>
  <si>
    <t>6946785110067</t>
  </si>
  <si>
    <t>TG306</t>
  </si>
  <si>
    <t>Cruise Ship*</t>
  </si>
  <si>
    <t>6946785113068</t>
  </si>
  <si>
    <t>TG309</t>
  </si>
  <si>
    <t>Saxophone*</t>
  </si>
  <si>
    <t>6946785116793</t>
  </si>
  <si>
    <t>TG401</t>
  </si>
  <si>
    <t>Ferris Wheel*</t>
  </si>
  <si>
    <t>6946785163025</t>
  </si>
  <si>
    <t>TG402</t>
  </si>
  <si>
    <t>Grand Piano</t>
  </si>
  <si>
    <t>6946785163612</t>
  </si>
  <si>
    <t>TG404</t>
  </si>
  <si>
    <t>Merry-go-round</t>
  </si>
  <si>
    <t>6946785163650</t>
  </si>
  <si>
    <t>TG405</t>
  </si>
  <si>
    <t>Owl Storage Box</t>
  </si>
  <si>
    <t>6946785163452</t>
  </si>
  <si>
    <t>TG408</t>
  </si>
  <si>
    <t>Gramophone</t>
  </si>
  <si>
    <t>6946785110098</t>
  </si>
  <si>
    <t>TG409</t>
  </si>
  <si>
    <t>Drum Kit</t>
  </si>
  <si>
    <t>6946785116816</t>
  </si>
  <si>
    <t>TG411</t>
  </si>
  <si>
    <t>Cello</t>
  </si>
  <si>
    <t>6946785116809</t>
  </si>
  <si>
    <t>TG501</t>
  </si>
  <si>
    <t>Eiffel Tower</t>
  </si>
  <si>
    <t>6946785163469</t>
  </si>
  <si>
    <t>TG504</t>
  </si>
  <si>
    <t>6946785115390</t>
  </si>
  <si>
    <t>TG505</t>
  </si>
  <si>
    <t>Tramcar*</t>
  </si>
  <si>
    <t>6946785115376</t>
  </si>
  <si>
    <t>TG604K</t>
  </si>
  <si>
    <t>Violin</t>
  </si>
  <si>
    <t>6946785117929</t>
  </si>
  <si>
    <t>TG605K</t>
  </si>
  <si>
    <t>Electric Guitar</t>
  </si>
  <si>
    <t>6946785117912</t>
  </si>
  <si>
    <t>TGB01</t>
  </si>
  <si>
    <t>Sakura Tram</t>
  </si>
  <si>
    <t>6946785117745</t>
  </si>
  <si>
    <t>TGB02</t>
  </si>
  <si>
    <t>Sunshine Town</t>
  </si>
  <si>
    <t>6946785117714</t>
  </si>
  <si>
    <t>TGB03</t>
  </si>
  <si>
    <t>Magic House</t>
  </si>
  <si>
    <t>6946785117738</t>
  </si>
  <si>
    <t>TGB04</t>
  </si>
  <si>
    <t>Time Travel</t>
  </si>
  <si>
    <t>6946785117721</t>
  </si>
  <si>
    <t>TGB05</t>
  </si>
  <si>
    <t>Falling Sakura</t>
  </si>
  <si>
    <t>6946785118865</t>
  </si>
  <si>
    <t>TGB06</t>
  </si>
  <si>
    <t>Garden Flower House Book Nook &amp; Wonderland</t>
  </si>
  <si>
    <t>6946785119145</t>
  </si>
  <si>
    <t>TGB07</t>
  </si>
  <si>
    <t>Bookstore Book Nook &amp; Wonderland</t>
  </si>
  <si>
    <t>6946785119756</t>
  </si>
  <si>
    <t>TGB08</t>
  </si>
  <si>
    <t>Romantic Venice Book Nook &amp; Wonderland</t>
  </si>
  <si>
    <t>TGB09</t>
  </si>
  <si>
    <t>Floral Corner Book Nook</t>
  </si>
  <si>
    <t>6946785121292</t>
  </si>
  <si>
    <t>TGL01</t>
  </si>
  <si>
    <t>Night of the Eiffel Tower</t>
  </si>
  <si>
    <t>6946785119336</t>
  </si>
  <si>
    <t>TGM01</t>
  </si>
  <si>
    <t>Global Wonders</t>
  </si>
  <si>
    <t>6946785119831</t>
  </si>
  <si>
    <t>TGM02</t>
  </si>
  <si>
    <t>London Bus</t>
  </si>
  <si>
    <t>6946785119848</t>
  </si>
  <si>
    <t>TGS01</t>
  </si>
  <si>
    <t>6946785119558</t>
  </si>
  <si>
    <t>TGS02</t>
  </si>
  <si>
    <t>Sakura Journey</t>
  </si>
  <si>
    <t>6946785119541</t>
  </si>
  <si>
    <t>TGS03</t>
  </si>
  <si>
    <t>Blossom Cart</t>
  </si>
  <si>
    <t>6946785121148</t>
  </si>
  <si>
    <t>TW011</t>
  </si>
  <si>
    <t>6946785119220</t>
  </si>
  <si>
    <t>TW01H</t>
  </si>
  <si>
    <t>Wooden Flower Bouquet</t>
  </si>
  <si>
    <t>6946785119527</t>
  </si>
  <si>
    <t>TW021</t>
  </si>
  <si>
    <t>6946785119213</t>
  </si>
  <si>
    <t>TW02H</t>
  </si>
  <si>
    <t>6946785121810</t>
  </si>
  <si>
    <t>TW031</t>
  </si>
  <si>
    <t>6946785119237</t>
  </si>
  <si>
    <t>TW041</t>
  </si>
  <si>
    <t>6946785119244</t>
  </si>
  <si>
    <t>TW042</t>
  </si>
  <si>
    <t>6946785119251</t>
  </si>
  <si>
    <t>TW051</t>
  </si>
  <si>
    <t>6946785119268</t>
  </si>
  <si>
    <t>TW052</t>
  </si>
  <si>
    <t>6946785121230</t>
  </si>
  <si>
    <t>TW061</t>
  </si>
  <si>
    <t>6946785121247</t>
  </si>
  <si>
    <t>TW071</t>
  </si>
  <si>
    <t>TW081</t>
  </si>
  <si>
    <t>6946785122343</t>
  </si>
  <si>
    <t>Rank</t>
  </si>
  <si>
    <t>AF01J</t>
  </si>
  <si>
    <t>6946785121209</t>
  </si>
  <si>
    <t>Yum Yum Burgers</t>
  </si>
  <si>
    <t>Sweet Sips Tea</t>
  </si>
  <si>
    <t>Leisurely Cheers Bar</t>
  </si>
  <si>
    <t>DW013B</t>
  </si>
  <si>
    <t>6946785121834</t>
  </si>
  <si>
    <t>DW014B</t>
  </si>
  <si>
    <t>6946785121841</t>
  </si>
  <si>
    <t>DW015B</t>
  </si>
  <si>
    <t>6946785121858</t>
  </si>
  <si>
    <t>TG510</t>
  </si>
  <si>
    <t>6946785122145</t>
  </si>
  <si>
    <t>6946785121285</t>
  </si>
  <si>
    <t>TGE01</t>
  </si>
  <si>
    <t>6946785122152</t>
  </si>
  <si>
    <t>Spring Time Bouquet</t>
  </si>
  <si>
    <t>The Magic Study</t>
  </si>
  <si>
    <t>LQ502</t>
  </si>
  <si>
    <t>MR01S</t>
  </si>
  <si>
    <t>The Last City with Automatic Ascent Set</t>
  </si>
  <si>
    <t>MR02S</t>
  </si>
  <si>
    <t>20</t>
  </si>
  <si>
    <t>Steam Journey</t>
  </si>
  <si>
    <t>6946785121803</t>
  </si>
  <si>
    <t>6946785122114</t>
  </si>
  <si>
    <t>TGB10</t>
  </si>
  <si>
    <t>6946785119275</t>
  </si>
  <si>
    <t>Warm Dining Room</t>
  </si>
  <si>
    <t>Tipsy Restaurant</t>
  </si>
  <si>
    <t>Pop Bubble Bathroom</t>
  </si>
  <si>
    <t>EAB01</t>
  </si>
  <si>
    <t>946785123371</t>
  </si>
  <si>
    <t>6946785122374</t>
  </si>
  <si>
    <t>6946785122350</t>
  </si>
  <si>
    <t>WD1001</t>
  </si>
  <si>
    <t>6946785123173</t>
  </si>
  <si>
    <t>TG415</t>
  </si>
  <si>
    <t>6946785122121</t>
  </si>
  <si>
    <t>AMC01</t>
  </si>
  <si>
    <t>6946785121759</t>
  </si>
  <si>
    <t>MCB02</t>
  </si>
  <si>
    <t>6946785122442</t>
  </si>
  <si>
    <t>MCD01</t>
  </si>
  <si>
    <t>6946785123807</t>
  </si>
  <si>
    <t>MCD02</t>
  </si>
  <si>
    <t>6946785124101</t>
  </si>
  <si>
    <t>Acrylic Box for DIY House 11.3" x 9.4" x 9.5"</t>
  </si>
  <si>
    <t>Honey Dessert Talk</t>
  </si>
  <si>
    <t>DG169</t>
  </si>
  <si>
    <t>6946785122404</t>
  </si>
  <si>
    <t>DW001B</t>
  </si>
  <si>
    <t>DW005B</t>
  </si>
  <si>
    <t>Blooming Tea Garden</t>
  </si>
  <si>
    <t>Mini Gun</t>
  </si>
  <si>
    <t>The Future City with Automatic Ascent Set</t>
  </si>
  <si>
    <t>TA001</t>
  </si>
  <si>
    <t>6946785123210</t>
  </si>
  <si>
    <t>TA002</t>
  </si>
  <si>
    <t>6946785123296</t>
  </si>
  <si>
    <t>TA003</t>
  </si>
  <si>
    <t>6946785123616</t>
  </si>
  <si>
    <t>TA004</t>
  </si>
  <si>
    <t>6946785123623</t>
  </si>
  <si>
    <t>Sakura Bonsai</t>
  </si>
  <si>
    <t>Evergreen Pine Bonsai</t>
  </si>
  <si>
    <t>Wooden Flower Box</t>
  </si>
  <si>
    <t>TW03H</t>
  </si>
  <si>
    <t>Order</t>
  </si>
  <si>
    <t>AF021</t>
  </si>
  <si>
    <t>6946785123531</t>
  </si>
  <si>
    <t>TGB11</t>
  </si>
  <si>
    <t>6946785123227</t>
  </si>
  <si>
    <t>TGB12</t>
  </si>
  <si>
    <t>6946785124118</t>
  </si>
  <si>
    <t>Rowood Cat King 200-piece Wooden Jigsaw Puzzle</t>
  </si>
  <si>
    <t>AF011</t>
  </si>
  <si>
    <t>Camellia</t>
  </si>
  <si>
    <t>6946785121827</t>
  </si>
  <si>
    <t>Purple Rose</t>
  </si>
  <si>
    <t>Classic Carousel</t>
  </si>
  <si>
    <t>AMS01</t>
  </si>
  <si>
    <t>Christmas Melody Tree</t>
  </si>
  <si>
    <t>6946785120110</t>
  </si>
  <si>
    <t>Puppy's Cozy Villa</t>
  </si>
  <si>
    <t>DG171</t>
  </si>
  <si>
    <t>6946785123197</t>
  </si>
  <si>
    <t>DG172</t>
  </si>
  <si>
    <t>6946785123821</t>
  </si>
  <si>
    <t>DS036</t>
  </si>
  <si>
    <t>Twinkling Christmas House</t>
  </si>
  <si>
    <t>6946785119930</t>
  </si>
  <si>
    <t>LC801</t>
  </si>
  <si>
    <t>Time Engine Calendar</t>
  </si>
  <si>
    <t>6946785113624</t>
  </si>
  <si>
    <t>Butterfly - Blue*</t>
  </si>
  <si>
    <t>Butterfly - Pink*</t>
  </si>
  <si>
    <t>Rowood Mystic Mandala Flower 200-piece Wooden Jigsaw Puzzle</t>
  </si>
  <si>
    <t>Arcade Dating Book Nook</t>
  </si>
  <si>
    <t>Sakura Wine Alley Book Nook</t>
  </si>
  <si>
    <t>Century Train</t>
  </si>
  <si>
    <t>Book Nook Dust Cover 5.8" x 9.8" x 11.8"</t>
  </si>
  <si>
    <t>AM46</t>
  </si>
  <si>
    <t>Christmas Town Music Box</t>
  </si>
  <si>
    <t>6946785110739</t>
  </si>
  <si>
    <t>Pre</t>
  </si>
  <si>
    <t>TGS04</t>
  </si>
  <si>
    <t>6946785124392</t>
  </si>
  <si>
    <t>TH001</t>
  </si>
  <si>
    <t>6946785124156</t>
  </si>
  <si>
    <t>TH002</t>
  </si>
  <si>
    <t>6946785124163</t>
  </si>
  <si>
    <t>Wooden Flower Basket</t>
  </si>
  <si>
    <t>TW091</t>
  </si>
  <si>
    <t>TW082</t>
  </si>
  <si>
    <t>Leisure Time Tea Room</t>
  </si>
  <si>
    <t>Sky Captain</t>
  </si>
  <si>
    <t>Ocean Fisher</t>
  </si>
  <si>
    <t>RFM03</t>
  </si>
  <si>
    <t>6946785121056</t>
  </si>
  <si>
    <t>Rowood Morpho Helena butterfly 200-piece Wooden Jigsaw Puzzle</t>
  </si>
  <si>
    <t>Rowood Owl 200-piece Wooden Jigsaw Puzzle</t>
  </si>
  <si>
    <t>Book Nooks</t>
  </si>
  <si>
    <t>6946785124255</t>
  </si>
  <si>
    <t>6946785124262</t>
  </si>
  <si>
    <t>DG173</t>
  </si>
  <si>
    <t>6946785124217</t>
  </si>
  <si>
    <t>DG174</t>
  </si>
  <si>
    <t>6946785124224</t>
  </si>
  <si>
    <t>TA005</t>
  </si>
  <si>
    <t>6946785124828</t>
  </si>
  <si>
    <t>TA006</t>
  </si>
  <si>
    <t>6946785125061</t>
  </si>
  <si>
    <t>TGE02</t>
  </si>
  <si>
    <t>6946785124286</t>
  </si>
  <si>
    <t>TW083</t>
  </si>
  <si>
    <t>6946785124552</t>
  </si>
  <si>
    <t>TW101</t>
  </si>
  <si>
    <t>6946785124835</t>
  </si>
  <si>
    <t>TW111</t>
  </si>
  <si>
    <t>6946785125078</t>
  </si>
  <si>
    <t>AD011</t>
  </si>
  <si>
    <t>6946785123937</t>
  </si>
  <si>
    <t>AD012</t>
  </si>
  <si>
    <t>6946785124330</t>
  </si>
  <si>
    <t>AD021</t>
  </si>
  <si>
    <t>6946785124347</t>
  </si>
  <si>
    <t>AD022</t>
  </si>
  <si>
    <t>6946785124354</t>
  </si>
  <si>
    <t>AD023</t>
  </si>
  <si>
    <t>6946785124361</t>
  </si>
  <si>
    <t>AMK63M</t>
  </si>
  <si>
    <t>6946785122800</t>
  </si>
  <si>
    <t>Baking Kitchen</t>
  </si>
  <si>
    <t>Cheers Bar &amp; Dining</t>
  </si>
  <si>
    <t>Henry's Chocolate</t>
  </si>
  <si>
    <t>DG176</t>
  </si>
  <si>
    <t>6946785124507</t>
  </si>
  <si>
    <t>DP005</t>
  </si>
  <si>
    <t>6946785124514</t>
  </si>
  <si>
    <t>DP006</t>
  </si>
  <si>
    <t>6946785124521</t>
  </si>
  <si>
    <t>DS041</t>
  </si>
  <si>
    <t>6946785121124</t>
  </si>
  <si>
    <t>DS042</t>
  </si>
  <si>
    <t>6946785121131</t>
  </si>
  <si>
    <t>DS043</t>
  </si>
  <si>
    <t>6946785124538</t>
  </si>
  <si>
    <t>DW016</t>
  </si>
  <si>
    <t>6946785122169</t>
  </si>
  <si>
    <t>DW017B</t>
  </si>
  <si>
    <t>6946785124170</t>
  </si>
  <si>
    <t>DW018B</t>
  </si>
  <si>
    <t>6946785124187</t>
  </si>
  <si>
    <t>DW019B</t>
  </si>
  <si>
    <t>6946785124194</t>
  </si>
  <si>
    <t>DWP08</t>
  </si>
  <si>
    <t>6946785121957</t>
  </si>
  <si>
    <t>DWP09</t>
  </si>
  <si>
    <t>6946785121964</t>
  </si>
  <si>
    <t>DWS01B</t>
  </si>
  <si>
    <t>6946785120127</t>
  </si>
  <si>
    <t>DWS02B</t>
  </si>
  <si>
    <t>6946785120141</t>
  </si>
  <si>
    <t>DWS03B</t>
  </si>
  <si>
    <t>6946785120691</t>
  </si>
  <si>
    <t>DWS04B</t>
  </si>
  <si>
    <t>6946785120707</t>
  </si>
  <si>
    <t>Dream Gift Factory</t>
  </si>
  <si>
    <t>LC901C</t>
  </si>
  <si>
    <t>LQA01</t>
  </si>
  <si>
    <t>6946785124866</t>
  </si>
  <si>
    <t>The Seahorse Barque Sailing Ship</t>
  </si>
  <si>
    <t>Acrylic Box Dust Cover  8" x 7" x 10"</t>
  </si>
  <si>
    <t>Fall Into Wonder Book Nook</t>
  </si>
  <si>
    <t>TGC06</t>
  </si>
  <si>
    <t>6946785121070</t>
  </si>
  <si>
    <t>TGC07</t>
  </si>
  <si>
    <t>6946785121087</t>
  </si>
  <si>
    <t>Silent Corner Study Book End</t>
  </si>
  <si>
    <t>TGL04</t>
  </si>
  <si>
    <t>6946785125245</t>
  </si>
  <si>
    <t>Sakura Tree House</t>
  </si>
  <si>
    <t>Glittering Water Lily</t>
  </si>
  <si>
    <t>Artistic 3D Painting</t>
  </si>
  <si>
    <t>Golden Sunflower</t>
  </si>
  <si>
    <t>Sunflower</t>
  </si>
  <si>
    <t>Lilac</t>
  </si>
  <si>
    <t>Red Camellia</t>
  </si>
  <si>
    <t>Pink Rose</t>
  </si>
  <si>
    <t>Red Rose</t>
  </si>
  <si>
    <t>Pink Carnation</t>
  </si>
  <si>
    <t>Red Carnation</t>
  </si>
  <si>
    <t>Pink Tulip</t>
  </si>
  <si>
    <t>Purple Moth Orchid</t>
  </si>
  <si>
    <t>Pink Camellia</t>
  </si>
  <si>
    <t>Light Pink Camellia</t>
  </si>
  <si>
    <t>Blue Rose</t>
  </si>
  <si>
    <t>Lavender Rose</t>
  </si>
  <si>
    <t>Green Rose</t>
  </si>
  <si>
    <t>Colorful Magic Cello - Symphony of Gorgeous Dreams</t>
  </si>
  <si>
    <t>Lovely Pink Bedroom</t>
  </si>
  <si>
    <t>Fresh Flower Shop</t>
  </si>
  <si>
    <t>Flavorful Ice Cream</t>
  </si>
  <si>
    <t>Tasty Cake Shop</t>
  </si>
  <si>
    <t>Sunny Break Terrace</t>
  </si>
  <si>
    <t>Chic Café Terrace</t>
  </si>
  <si>
    <t>Nature Energy Fruits</t>
  </si>
  <si>
    <t>Honey Tea Lounge</t>
  </si>
  <si>
    <t>Butter Bakery House</t>
  </si>
  <si>
    <t>Memory Book Store</t>
  </si>
  <si>
    <t>Cuckoo Clock - Stained Wood</t>
  </si>
  <si>
    <t>6946785124453</t>
  </si>
  <si>
    <t>Chamomile</t>
  </si>
  <si>
    <t>Pink Lily</t>
  </si>
  <si>
    <t>Orange Tulip</t>
  </si>
  <si>
    <t>Purple Tulip</t>
  </si>
  <si>
    <t>Sakura Flower</t>
  </si>
  <si>
    <t>Orange Gerbera Daisy</t>
  </si>
  <si>
    <t>AF02J</t>
  </si>
  <si>
    <t>6946785125870</t>
  </si>
  <si>
    <t>AF02S</t>
  </si>
  <si>
    <t>6946785126075</t>
  </si>
  <si>
    <t>AMT02</t>
  </si>
  <si>
    <t>6946785124712</t>
  </si>
  <si>
    <t>DG175</t>
  </si>
  <si>
    <t>6946785124842</t>
  </si>
  <si>
    <t>DW020</t>
  </si>
  <si>
    <t>EGB01</t>
  </si>
  <si>
    <t>6946785125313</t>
  </si>
  <si>
    <t>EGC01</t>
  </si>
  <si>
    <t>6946785124880</t>
  </si>
  <si>
    <t>LD01</t>
  </si>
  <si>
    <t>6946785125238</t>
  </si>
  <si>
    <t>LKA02</t>
  </si>
  <si>
    <t>6946785125665</t>
  </si>
  <si>
    <t>MCD03</t>
  </si>
  <si>
    <t>6946785124910</t>
  </si>
  <si>
    <t>MCD04</t>
  </si>
  <si>
    <t>6946785124927</t>
  </si>
  <si>
    <t>MI06</t>
  </si>
  <si>
    <t>6946785125542</t>
  </si>
  <si>
    <t>MR03S</t>
  </si>
  <si>
    <t>TA008</t>
  </si>
  <si>
    <t>6946785126013</t>
  </si>
  <si>
    <t>TF001</t>
  </si>
  <si>
    <t>6946785126136</t>
  </si>
  <si>
    <t>30 piece price</t>
  </si>
  <si>
    <t>DG149</t>
  </si>
  <si>
    <t>Cat House</t>
  </si>
  <si>
    <t>6946785114409</t>
  </si>
  <si>
    <t>DG177</t>
  </si>
  <si>
    <t>6946785125108</t>
  </si>
  <si>
    <t>DG178</t>
  </si>
  <si>
    <t>6946785125290</t>
  </si>
  <si>
    <t>DW022</t>
  </si>
  <si>
    <t>TG511</t>
  </si>
  <si>
    <t>6946785125252</t>
  </si>
  <si>
    <t>TGB13</t>
  </si>
  <si>
    <t>6946785125221</t>
  </si>
  <si>
    <t>TGB14</t>
  </si>
  <si>
    <t>6946785125535</t>
  </si>
  <si>
    <t>Single Piece Cost</t>
  </si>
  <si>
    <t>Sakura Dreamy Tour Music Box</t>
  </si>
  <si>
    <t>Catherine's Living Room</t>
  </si>
  <si>
    <t>Gingerbread House</t>
  </si>
  <si>
    <t>Elsa's Tailoring</t>
  </si>
  <si>
    <t>Christmas Eve Party Story Frame</t>
  </si>
  <si>
    <t>Santa's Toy Shop Story Frame</t>
  </si>
  <si>
    <t>Christmas Fireplace</t>
  </si>
  <si>
    <t>Cocoa Shop</t>
  </si>
  <si>
    <t>Christmas Candy Stand</t>
  </si>
  <si>
    <t>Panda Hot Pot</t>
  </si>
  <si>
    <t>6946785122206</t>
  </si>
  <si>
    <t>6946785124675</t>
  </si>
  <si>
    <t>DW023</t>
  </si>
  <si>
    <t>6946785125269</t>
  </si>
  <si>
    <t>DW024</t>
  </si>
  <si>
    <t>6946785125276</t>
  </si>
  <si>
    <t>DW025</t>
  </si>
  <si>
    <t>6946785125498</t>
  </si>
  <si>
    <t>Gear Ball Challenge</t>
  </si>
  <si>
    <t>Velociraptor</t>
  </si>
  <si>
    <t>Rotating Barrel Machine Gun</t>
  </si>
  <si>
    <t>MCD05</t>
  </si>
  <si>
    <t>6946785126723</t>
  </si>
  <si>
    <t>Hip-Hop Street with Automatic Ascent Set</t>
  </si>
  <si>
    <t>6946785124903</t>
  </si>
  <si>
    <t>Rowood Springtime Kitty 200-piece Wooden Jigsaw Puzzle</t>
  </si>
  <si>
    <t>Rowood Cozy Winter Cafe 200-piece Wooden Jigsaw Puzzle</t>
  </si>
  <si>
    <t>Rowood Golden Autumn Carousel Wooden Jigsaw Puzzle</t>
  </si>
  <si>
    <t>Street Scene Book Nook</t>
  </si>
  <si>
    <t>Christmas Street Book Nook</t>
  </si>
  <si>
    <t>Christmas Indoor Scene Book Nook</t>
  </si>
  <si>
    <t>TGL02</t>
  </si>
  <si>
    <t>6946785125504</t>
  </si>
  <si>
    <t>Christmas Wreath</t>
  </si>
  <si>
    <t>Poinsettia</t>
  </si>
  <si>
    <t>TG305</t>
  </si>
  <si>
    <t>Sailing Ship*</t>
  </si>
  <si>
    <t>6946785113051</t>
  </si>
  <si>
    <t>Road Tripper</t>
  </si>
  <si>
    <t>Deep-Sea Adventurer</t>
  </si>
  <si>
    <t>Night Out Food Stall</t>
  </si>
  <si>
    <t>Marble Travel London</t>
  </si>
  <si>
    <t>Santa On Sleigh</t>
  </si>
  <si>
    <t>Paris Cathedral</t>
  </si>
  <si>
    <t>1912 Eternal Atlantic Voyager</t>
  </si>
  <si>
    <t>Space Shuttle</t>
  </si>
  <si>
    <t>Red Rose Bouquet</t>
  </si>
  <si>
    <t>Farmhouse Kitchen</t>
  </si>
  <si>
    <t>Midsummer Dream Yard</t>
  </si>
  <si>
    <t>Manta Ray</t>
  </si>
  <si>
    <t>Holiday Tea Time</t>
  </si>
  <si>
    <t>DG179</t>
  </si>
  <si>
    <t>6946785126150</t>
  </si>
  <si>
    <t>30</t>
  </si>
  <si>
    <t>Magic Fantasy Corner Book Nook</t>
  </si>
  <si>
    <t>LG501</t>
  </si>
  <si>
    <t>Marble Parkour</t>
  </si>
  <si>
    <t>6946785178890</t>
  </si>
  <si>
    <t>Fairytale Tree House</t>
  </si>
  <si>
    <t>TGN01</t>
  </si>
  <si>
    <t>Ferris Wheel (music inside)*</t>
  </si>
  <si>
    <t>6946785112825</t>
  </si>
  <si>
    <t>TG412</t>
  </si>
  <si>
    <t>Tower Bridge</t>
  </si>
  <si>
    <t>6974280920591</t>
  </si>
  <si>
    <t>DP003</t>
  </si>
  <si>
    <t>6946785126259</t>
  </si>
  <si>
    <t>DP004</t>
  </si>
  <si>
    <t>6946785126778</t>
  </si>
  <si>
    <t>DWS05B</t>
  </si>
  <si>
    <t>6946785125672</t>
  </si>
  <si>
    <t>DWS06B</t>
  </si>
  <si>
    <t>6946785122459</t>
  </si>
  <si>
    <t>DWS07B</t>
  </si>
  <si>
    <t>6946785122466</t>
  </si>
  <si>
    <t>DWS08B</t>
  </si>
  <si>
    <t>6946785123845</t>
  </si>
  <si>
    <t>MR04S</t>
  </si>
  <si>
    <t>6946785127133</t>
  </si>
  <si>
    <t>TGB15</t>
  </si>
  <si>
    <t>TH003</t>
  </si>
  <si>
    <t>6946785126266</t>
  </si>
  <si>
    <t>Recent Arrival</t>
  </si>
  <si>
    <t>Y</t>
  </si>
  <si>
    <t>Stock</t>
  </si>
  <si>
    <t>N</t>
  </si>
  <si>
    <t>Holiday Cafe Book Nook</t>
  </si>
  <si>
    <t>40</t>
  </si>
  <si>
    <t>The Starry Night</t>
  </si>
  <si>
    <t>Minty Camellia Lamp</t>
  </si>
  <si>
    <t>DG109</t>
  </si>
  <si>
    <t>Simon's Coffee</t>
  </si>
  <si>
    <t>6946785164657</t>
  </si>
  <si>
    <t>Alchemy City with Automatic Ascent Set</t>
  </si>
  <si>
    <t>AMK41</t>
  </si>
  <si>
    <t>Air Control Tower</t>
  </si>
  <si>
    <t>6946785113587</t>
  </si>
  <si>
    <t>DG181</t>
  </si>
  <si>
    <t>6946785126983</t>
  </si>
  <si>
    <t>TG507</t>
  </si>
  <si>
    <t>Big Ben*</t>
  </si>
  <si>
    <t>6974280920584</t>
  </si>
  <si>
    <t>Daily Fresh Flower</t>
  </si>
  <si>
    <t>Old Times Bookstore</t>
  </si>
  <si>
    <t>Country Blue Lounge</t>
  </si>
  <si>
    <t>Floral Dining Room</t>
  </si>
  <si>
    <t>Sunshine Sip Porch</t>
  </si>
  <si>
    <t>Homely Baking Kitchen</t>
  </si>
  <si>
    <t>LS503</t>
  </si>
  <si>
    <t>Vagabond Rover (Opportunity Rover)*</t>
  </si>
  <si>
    <t>6946785176520</t>
  </si>
  <si>
    <t>CG0X</t>
  </si>
  <si>
    <t>6946785126495</t>
  </si>
  <si>
    <t>CGL01</t>
  </si>
  <si>
    <t>6946785126211</t>
  </si>
  <si>
    <t>CGL03</t>
  </si>
  <si>
    <t>6946785126280</t>
  </si>
  <si>
    <t>CGM01</t>
  </si>
  <si>
    <t>6946785126297</t>
  </si>
  <si>
    <t>CGM02</t>
  </si>
  <si>
    <t>6946785126228</t>
  </si>
  <si>
    <t>DP001</t>
  </si>
  <si>
    <t>6946785126761</t>
  </si>
  <si>
    <t>DP002</t>
  </si>
  <si>
    <t>6946785126730</t>
  </si>
  <si>
    <t>TW04H</t>
  </si>
  <si>
    <t>6946785126273</t>
  </si>
  <si>
    <t>Bar Code</t>
  </si>
  <si>
    <t>MNBXX</t>
  </si>
  <si>
    <t>12</t>
  </si>
  <si>
    <t>6946785125122</t>
  </si>
  <si>
    <t>ZRXX</t>
  </si>
  <si>
    <t>6946785125511</t>
  </si>
  <si>
    <t>MNAXX</t>
  </si>
  <si>
    <t>6946785123470</t>
  </si>
  <si>
    <t>SLXX</t>
  </si>
  <si>
    <t>6946785125177</t>
  </si>
  <si>
    <t>SJXX</t>
  </si>
  <si>
    <t>6946785122077</t>
  </si>
  <si>
    <t>ZQXX</t>
  </si>
  <si>
    <t>6946785124415</t>
  </si>
  <si>
    <t>ZPXX</t>
  </si>
  <si>
    <t>6946785123050</t>
  </si>
  <si>
    <t>SIXX</t>
  </si>
  <si>
    <t>6946785121032</t>
  </si>
  <si>
    <t>ZOXX</t>
  </si>
  <si>
    <t>6946785121216</t>
  </si>
  <si>
    <t>SKXX</t>
  </si>
  <si>
    <t>6946785124378</t>
  </si>
  <si>
    <t>NBXX</t>
  </si>
  <si>
    <t>6946785123517</t>
  </si>
  <si>
    <t>MXAXX</t>
  </si>
  <si>
    <t>6946785126402</t>
  </si>
  <si>
    <t>ZKXX</t>
  </si>
  <si>
    <t>6946785118735</t>
  </si>
  <si>
    <t>NCXX</t>
  </si>
  <si>
    <t>6946785125146</t>
  </si>
  <si>
    <t>SGXX</t>
  </si>
  <si>
    <t>6946785118919</t>
  </si>
  <si>
    <t>ZFXX</t>
  </si>
  <si>
    <t>6946785116878</t>
  </si>
  <si>
    <t>NDXX</t>
  </si>
  <si>
    <t>6946785126372</t>
  </si>
  <si>
    <t>RAXX</t>
  </si>
  <si>
    <t>6946785126419</t>
  </si>
  <si>
    <t>MNCXX</t>
  </si>
  <si>
    <t>6946785126365</t>
  </si>
  <si>
    <t>XAXX</t>
  </si>
  <si>
    <t>6946785123739</t>
  </si>
  <si>
    <t>ZNXX</t>
  </si>
  <si>
    <t>6946785120585</t>
  </si>
  <si>
    <t>MAXX</t>
  </si>
  <si>
    <t>6946785127263</t>
  </si>
  <si>
    <t>MBAXX</t>
  </si>
  <si>
    <t>6946785126938</t>
  </si>
  <si>
    <t>MNDXX</t>
  </si>
  <si>
    <t>6946785127065</t>
  </si>
  <si>
    <t>A-Frame Cabin</t>
  </si>
  <si>
    <t>6946785126167</t>
  </si>
  <si>
    <t>Cookii Bunny's Cookie Shop</t>
  </si>
  <si>
    <t>TG307</t>
  </si>
  <si>
    <t>Diplomatic Ship*</t>
  </si>
  <si>
    <t>6946785113075</t>
  </si>
  <si>
    <t>Wood Blooming Book</t>
  </si>
  <si>
    <t>Fluffy Cat Bakery</t>
  </si>
  <si>
    <t>Sweet Scoopery Ice Cream</t>
  </si>
  <si>
    <t>Electrical Connector</t>
  </si>
  <si>
    <t>Oil Extractor</t>
  </si>
  <si>
    <t>Navi Lighthouse</t>
  </si>
  <si>
    <t>Morse Telegraph</t>
  </si>
  <si>
    <t>TGB16</t>
  </si>
  <si>
    <t>Library of Wonders Book Nook</t>
  </si>
  <si>
    <t>6946785126853</t>
  </si>
  <si>
    <t>AMK71</t>
  </si>
  <si>
    <t>6946785127591</t>
  </si>
  <si>
    <t>DA006</t>
  </si>
  <si>
    <t>6946785126952</t>
  </si>
  <si>
    <t>DA007</t>
  </si>
  <si>
    <t>6946785126969</t>
  </si>
  <si>
    <t>DF04L</t>
  </si>
  <si>
    <t>6946785127096</t>
  </si>
  <si>
    <t>DG182</t>
  </si>
  <si>
    <t>6946785127317</t>
  </si>
  <si>
    <t>DG183</t>
  </si>
  <si>
    <t>6946785127324</t>
  </si>
  <si>
    <t>DS044</t>
  </si>
  <si>
    <t>6946785126525</t>
  </si>
  <si>
    <t>DS045</t>
  </si>
  <si>
    <t>6946785126532</t>
  </si>
  <si>
    <t>DS046</t>
  </si>
  <si>
    <t>6946785126570</t>
  </si>
  <si>
    <t>DS047</t>
  </si>
  <si>
    <t>6946785126549</t>
  </si>
  <si>
    <t>DS048</t>
  </si>
  <si>
    <t>6946785126556</t>
  </si>
  <si>
    <t>DS049</t>
  </si>
  <si>
    <t>6946785126563</t>
  </si>
  <si>
    <t>DWP10</t>
  </si>
  <si>
    <t>6946785123180</t>
  </si>
  <si>
    <t>EAB02</t>
  </si>
  <si>
    <t>6946785127614</t>
  </si>
  <si>
    <t>LQM01</t>
  </si>
  <si>
    <t>6946785127300</t>
  </si>
  <si>
    <t>ST003D</t>
  </si>
  <si>
    <t>6946785126877</t>
  </si>
  <si>
    <t>TGB17</t>
  </si>
  <si>
    <t>6946785126976</t>
  </si>
  <si>
    <t>TGS05</t>
  </si>
  <si>
    <t>6946785127034</t>
  </si>
  <si>
    <t>TW121</t>
  </si>
  <si>
    <t>6946785127331</t>
  </si>
  <si>
    <t>TW131</t>
  </si>
  <si>
    <t>6946785127348</t>
  </si>
  <si>
    <t>MSAXX</t>
  </si>
  <si>
    <t>6946785127775</t>
  </si>
  <si>
    <t>ZSXX</t>
  </si>
  <si>
    <t>Magic Harp</t>
  </si>
  <si>
    <t>Da Vinci Helicopter</t>
  </si>
  <si>
    <t>Vienna Bookstore</t>
  </si>
  <si>
    <t>Whimsey Toy Shop</t>
  </si>
  <si>
    <t>Sweet Chocolate Shop</t>
  </si>
  <si>
    <t>Melody Instrument Shop</t>
  </si>
  <si>
    <t>Magic Astronomy Shop</t>
  </si>
  <si>
    <t>Anti-Aircraft Gun</t>
  </si>
  <si>
    <t>Fairytale Amusement Park Book Nook</t>
  </si>
  <si>
    <t>Blossom Book Booth</t>
  </si>
  <si>
    <t>AF03J</t>
  </si>
  <si>
    <t>6946785127720</t>
  </si>
  <si>
    <t>AMK82</t>
  </si>
  <si>
    <t>6946785127737</t>
  </si>
  <si>
    <t>DG184</t>
  </si>
  <si>
    <t>6946785127713</t>
  </si>
  <si>
    <t>DS051</t>
  </si>
  <si>
    <t>6946785127386</t>
  </si>
  <si>
    <t>DS052</t>
  </si>
  <si>
    <t>6946785127393</t>
  </si>
  <si>
    <t>DS053</t>
  </si>
  <si>
    <t>6946785127409</t>
  </si>
  <si>
    <t>DS054</t>
  </si>
  <si>
    <t>6946785127416</t>
  </si>
  <si>
    <t>DW026</t>
  </si>
  <si>
    <t>6946785127539</t>
  </si>
  <si>
    <t>DW027</t>
  </si>
  <si>
    <t>6946785127126</t>
  </si>
  <si>
    <t>DW028</t>
  </si>
  <si>
    <t>6946785126846</t>
  </si>
  <si>
    <t>LK703B</t>
  </si>
  <si>
    <t>6946785126884</t>
  </si>
  <si>
    <t>LK703C</t>
  </si>
  <si>
    <t>6946785126235</t>
  </si>
  <si>
    <t>TGB18</t>
  </si>
  <si>
    <t>6946785127010</t>
  </si>
  <si>
    <t>Purple Iris</t>
  </si>
  <si>
    <t>Pink Dahlia</t>
  </si>
  <si>
    <t>Green Fountain Garden</t>
  </si>
  <si>
    <t>Perfect Paw Shop</t>
  </si>
  <si>
    <t>Aromatic Coffee Cart</t>
  </si>
  <si>
    <t>TGS07</t>
  </si>
  <si>
    <t>Leo's Coffee Truck</t>
  </si>
  <si>
    <t>6946785127188</t>
  </si>
  <si>
    <t>TGA02</t>
  </si>
  <si>
    <t>Rose Window Starry Dome Cathedral</t>
  </si>
  <si>
    <t>6946785127645</t>
  </si>
  <si>
    <t>TGA03</t>
  </si>
  <si>
    <t>Rose Window Geometric Cathedral</t>
  </si>
  <si>
    <t>6946785127669</t>
  </si>
  <si>
    <t>TF002</t>
  </si>
  <si>
    <t>6946785127577</t>
  </si>
  <si>
    <t>TGA01</t>
  </si>
  <si>
    <t>Rose Window Twin Tower Cathedral</t>
  </si>
  <si>
    <t>6946785127638</t>
  </si>
  <si>
    <t>Dream Coffee Factory</t>
  </si>
  <si>
    <t>TGS06</t>
  </si>
  <si>
    <t>Beverly's Ice Cream Truck</t>
  </si>
  <si>
    <t>6946785127140</t>
  </si>
  <si>
    <t>Acrylic Box for mini houses 8" x 7" x 5.4"</t>
  </si>
  <si>
    <t>Mousse's Sweet Night</t>
  </si>
  <si>
    <t>Cammy's Beauty Moment</t>
  </si>
  <si>
    <t>DF06L</t>
  </si>
  <si>
    <t>Acrylic Box 12" x 9.5" x 9.5"</t>
  </si>
  <si>
    <t>6946785127119</t>
  </si>
  <si>
    <t>PDQ Image</t>
  </si>
  <si>
    <t>Box Image</t>
  </si>
  <si>
    <t>MSRP PDQ</t>
  </si>
  <si>
    <t>MSRP Single Unit</t>
  </si>
  <si>
    <t>Non-Case Price</t>
  </si>
  <si>
    <t>Case Price</t>
  </si>
  <si>
    <r>
      <t xml:space="preserve">Babies Little World </t>
    </r>
    <r>
      <rPr>
        <sz val="11"/>
        <color rgb="FF00B0F0"/>
        <rFont val="Calibri"/>
        <family val="2"/>
      </rPr>
      <t>(PDQ of 6)</t>
    </r>
  </si>
  <si>
    <t>PZC20</t>
  </si>
  <si>
    <t>6946785127355</t>
  </si>
  <si>
    <t>6946785127041</t>
  </si>
  <si>
    <t>Tipsy Cat Bar</t>
  </si>
  <si>
    <t>Pink Beauty Secret</t>
  </si>
  <si>
    <t>6946785126242</t>
  </si>
  <si>
    <t>Furry Friends Home</t>
  </si>
  <si>
    <t>Gelato Stall</t>
  </si>
  <si>
    <t>Perfect Romance Cafe</t>
  </si>
  <si>
    <t>Sweetie's Donut Shop</t>
  </si>
  <si>
    <t>Champs Elysees Bistro</t>
  </si>
  <si>
    <t>Fluffy Grove</t>
  </si>
  <si>
    <t>Sunset Isle Book Nook</t>
  </si>
  <si>
    <t>Diva Gramophone</t>
  </si>
  <si>
    <t>Mechanical Typewriter (Classic Version)</t>
  </si>
  <si>
    <t>Mechanical Typewriter (Magic Version)</t>
  </si>
  <si>
    <t>Twilight Sky Bouquet</t>
  </si>
  <si>
    <t>DH101</t>
  </si>
  <si>
    <t>Sunlit Farmhouse Kitchen</t>
  </si>
  <si>
    <t>6946785127522</t>
  </si>
  <si>
    <t>MI07</t>
  </si>
  <si>
    <t>6946785127744</t>
  </si>
  <si>
    <t>TGA07</t>
  </si>
  <si>
    <t>6946785127973</t>
  </si>
  <si>
    <t>TGE03</t>
  </si>
  <si>
    <t>Quiet Corner Study</t>
  </si>
  <si>
    <t>6946785127607</t>
  </si>
  <si>
    <t>TGE04</t>
  </si>
  <si>
    <t>Secret Bloomy Nook</t>
  </si>
  <si>
    <t>DG185</t>
  </si>
  <si>
    <t>6946785128048</t>
  </si>
  <si>
    <t>LQB02</t>
  </si>
  <si>
    <t>6946785128185</t>
  </si>
  <si>
    <t>ST005</t>
  </si>
  <si>
    <t>6946785128277</t>
  </si>
  <si>
    <t>TH004</t>
  </si>
  <si>
    <t>6946785127621</t>
  </si>
  <si>
    <t>April</t>
  </si>
  <si>
    <t>May</t>
  </si>
  <si>
    <t>MNEXX</t>
  </si>
  <si>
    <t>Nanci Bear Inner World Plush Pendant (PDQ of 6)</t>
  </si>
  <si>
    <t>6946785127867</t>
  </si>
  <si>
    <t>Baby Nanci Fluffy Party (PDQ of 6)</t>
  </si>
  <si>
    <t>PZJ04</t>
  </si>
  <si>
    <t>Nanci Best Wishes Plush Potted Plant</t>
  </si>
  <si>
    <t>18</t>
  </si>
  <si>
    <t>6946785127362</t>
  </si>
  <si>
    <t>ZTXX</t>
  </si>
  <si>
    <t>Nanci Secret Fantasy (PDQ of 12)</t>
  </si>
  <si>
    <t>6946785127829</t>
  </si>
  <si>
    <t>DG186</t>
  </si>
  <si>
    <t>6946785128055</t>
  </si>
  <si>
    <t>Hammerhead Shark</t>
  </si>
  <si>
    <t>Sakura Pavilion</t>
  </si>
  <si>
    <t>TW141</t>
  </si>
  <si>
    <t>6946785128215</t>
  </si>
  <si>
    <t>Fluffy Friends Store</t>
  </si>
  <si>
    <t>6946785108644</t>
  </si>
  <si>
    <t>DH102</t>
  </si>
  <si>
    <t>6946785128093</t>
  </si>
  <si>
    <t>Red Boats</t>
  </si>
  <si>
    <t>M416 Carbine Rifle</t>
  </si>
  <si>
    <t>MR05S</t>
  </si>
  <si>
    <t>Mars Outpost with Automatic Ascent Set - DUE AUG '26</t>
  </si>
  <si>
    <t>6946785128512</t>
  </si>
  <si>
    <t>Microscope</t>
  </si>
  <si>
    <t>DG108</t>
  </si>
  <si>
    <t>Miller's Flower Garden</t>
  </si>
  <si>
    <t>6946785164008</t>
  </si>
  <si>
    <t>DH103</t>
  </si>
  <si>
    <t>Pagestory Books - DUE AUG '26</t>
  </si>
  <si>
    <t>6946785128499</t>
  </si>
  <si>
    <t>EAM01</t>
  </si>
  <si>
    <t>Happyduke Toys - DUE AUG '26</t>
  </si>
  <si>
    <t>6946785128680</t>
  </si>
  <si>
    <t>HH001</t>
  </si>
  <si>
    <t>Fairy Rose Cottage - DUE AUG '26</t>
  </si>
  <si>
    <t>6946785126501</t>
  </si>
  <si>
    <t>MCD07</t>
  </si>
  <si>
    <t>6946785128673</t>
  </si>
  <si>
    <t>MCD08</t>
  </si>
  <si>
    <t>6946785128666</t>
  </si>
  <si>
    <t>6946785128253</t>
  </si>
  <si>
    <t>TGE05</t>
  </si>
  <si>
    <t>6946785128505</t>
  </si>
  <si>
    <t>TW151</t>
  </si>
  <si>
    <t>Lotus - DUE AUG '26</t>
  </si>
  <si>
    <t>6946785128222</t>
  </si>
  <si>
    <t>TWZ09</t>
  </si>
  <si>
    <t>Wood Bloom Flowers Countertop Display - 50 pieces - DUE AUG '26</t>
  </si>
  <si>
    <t>June</t>
  </si>
  <si>
    <t>MCD06</t>
  </si>
  <si>
    <t>Santa on Skis - DUE JUL '26</t>
  </si>
  <si>
    <t>6946785126860</t>
  </si>
  <si>
    <t xml:space="preserve">Seasonal </t>
  </si>
  <si>
    <t xml:space="preserve">Sales Rankings July 2026   </t>
  </si>
  <si>
    <t>D0060</t>
  </si>
  <si>
    <t>Joyjam Red Panda</t>
  </si>
  <si>
    <t>Makebug Joyjam Series</t>
  </si>
  <si>
    <t>6974201381135</t>
  </si>
  <si>
    <t>D0061</t>
  </si>
  <si>
    <t>6974201381104</t>
  </si>
  <si>
    <t>D0062</t>
  </si>
  <si>
    <t>6974201381128</t>
  </si>
  <si>
    <t>D0063</t>
  </si>
  <si>
    <t>6974201381098</t>
  </si>
  <si>
    <t>D0064</t>
  </si>
  <si>
    <t>6974201381142</t>
  </si>
  <si>
    <t>D0066</t>
  </si>
  <si>
    <t>6974201381111</t>
  </si>
  <si>
    <t>D0065</t>
  </si>
  <si>
    <t>6974201381081</t>
  </si>
  <si>
    <t>D0055</t>
  </si>
  <si>
    <t>6974201380916</t>
  </si>
  <si>
    <t>D0056</t>
  </si>
  <si>
    <t>Sky Echo Blue Jay</t>
  </si>
  <si>
    <t>6974201380923</t>
  </si>
  <si>
    <t>D0057</t>
  </si>
  <si>
    <t>Sky Echo Bald Eagle</t>
  </si>
  <si>
    <t>6974201380930</t>
  </si>
  <si>
    <t>D0058</t>
  </si>
  <si>
    <t>Sky Echo Hummingbird</t>
  </si>
  <si>
    <t>6974201380947</t>
  </si>
  <si>
    <t>D0059</t>
  </si>
  <si>
    <t>Sky Echo Great Horned Owl</t>
  </si>
  <si>
    <t>6974201380954</t>
  </si>
  <si>
    <t>B0009</t>
  </si>
  <si>
    <t>Snowy Owl 3D Kraft Paper Puzzle</t>
  </si>
  <si>
    <t>6974201380237</t>
  </si>
  <si>
    <t>B0013</t>
  </si>
  <si>
    <t>Red Panda 3D Kraft Paper Puzzle</t>
  </si>
  <si>
    <t>6974201380350</t>
  </si>
  <si>
    <t>B0010</t>
  </si>
  <si>
    <t>Great White Shark 3D Kraft Paper Puzzle</t>
  </si>
  <si>
    <t>6974201380244</t>
  </si>
  <si>
    <t>D0035</t>
  </si>
  <si>
    <t>Tiny Series Tiny T-Rex</t>
  </si>
  <si>
    <t>6974201380701</t>
  </si>
  <si>
    <t>D0036</t>
  </si>
  <si>
    <t>Tiny Series Tiny Brachiosaurus</t>
  </si>
  <si>
    <t>6974201380732</t>
  </si>
  <si>
    <t>D0037</t>
  </si>
  <si>
    <t>Tiny Series Tiny Sinoceratops</t>
  </si>
  <si>
    <t>6974201380749</t>
  </si>
  <si>
    <t>D0038</t>
  </si>
  <si>
    <t>Tiny Series Tiny Stegosaurus</t>
  </si>
  <si>
    <t>6974201380718</t>
  </si>
  <si>
    <t>D0039</t>
  </si>
  <si>
    <t>Tiny Series Tiny Jinyunpelta Ankylosaur</t>
  </si>
  <si>
    <t>E0110</t>
  </si>
  <si>
    <t>Giant Dragon Puzzle Model Kit - Dual Tone</t>
  </si>
  <si>
    <t>6974201380695</t>
  </si>
  <si>
    <t>D0050</t>
  </si>
  <si>
    <t>Deep Jungle Chameleon</t>
  </si>
  <si>
    <t>6974201380961</t>
  </si>
  <si>
    <t>D0051</t>
  </si>
  <si>
    <t>Deep Jungle Poison Frog</t>
  </si>
  <si>
    <t>6974201380978</t>
  </si>
  <si>
    <t>D0052</t>
  </si>
  <si>
    <t>Deep Jungle Orchid Mantis</t>
  </si>
  <si>
    <t>6974201380985</t>
  </si>
  <si>
    <t>D0053</t>
  </si>
  <si>
    <t>Deep Jungle Forest Scorpion</t>
  </si>
  <si>
    <t>6974201380992</t>
  </si>
  <si>
    <t>D0054</t>
  </si>
  <si>
    <t>Deep Jungle Jumping Spider</t>
  </si>
  <si>
    <t>6974201381005</t>
  </si>
  <si>
    <t>D0074</t>
  </si>
  <si>
    <t>6974201381074</t>
  </si>
  <si>
    <t>New</t>
  </si>
  <si>
    <t>July</t>
  </si>
  <si>
    <t>MBBXX</t>
  </si>
  <si>
    <t>NEXX</t>
  </si>
  <si>
    <t>Babies Little World (PDQ of 6)</t>
  </si>
  <si>
    <t>Cream &amp; Cooki Bunny - Best Friend (PDQ of 6)</t>
  </si>
  <si>
    <t>Cute Bedtime Pals Series (PDQ of 6) - DUE AUG '26</t>
  </si>
  <si>
    <t>6946785128024</t>
  </si>
  <si>
    <t>Nanci Colorful Chocolate Cutie Bears (PDQ of 6)</t>
  </si>
  <si>
    <t>Nanci Shining Bunny (PDQ of 6)</t>
  </si>
  <si>
    <t>Nanci Fruit Mood (PDQ of 6)</t>
  </si>
  <si>
    <t>Tea Time Kitties (PDQ of 6)</t>
  </si>
  <si>
    <t>Suri Magical Animal (PDQ of 6)</t>
  </si>
  <si>
    <t>Charline Forest Hide &amp; Seek (PDQ of 6)</t>
  </si>
  <si>
    <t>Baby Nanci Series 2 Fruits (PDQ of 6)</t>
  </si>
  <si>
    <t>Baby Nanci Milk Tea (PDQ of 6)</t>
  </si>
  <si>
    <t>Nanci Tree House Party (PDQ of 6) - DUE AUG '26</t>
  </si>
  <si>
    <t>6946785128727</t>
  </si>
  <si>
    <t>Stress Relief Plush Pendant (PDQ of 4)</t>
  </si>
  <si>
    <t>YOZCO Mood Diary (PDQ of 8)</t>
  </si>
  <si>
    <t>Suri Nine Spirits of Peach Blossom Land (PDQ of 8)</t>
  </si>
  <si>
    <t>Suri Series 9 Journey to the West (PDQ of 8)</t>
  </si>
  <si>
    <t>Suri Lingfeng Town (PDQ of 8)</t>
  </si>
  <si>
    <t>Suri Colorful Girls (PDQ of 8)</t>
  </si>
  <si>
    <t>Suri Mystery Castle (PDQ of 8)</t>
  </si>
  <si>
    <t>Charline Forest Children (PDQ of 6)</t>
  </si>
  <si>
    <t>Nanci Series 6 Solar Spring (PDQ of 12)</t>
  </si>
  <si>
    <t>Nanci Chinese Poetry (PDQ of 12)</t>
  </si>
  <si>
    <t>Nanci Series 14 Oriental Auspiciousness (PDQ of 12)</t>
  </si>
  <si>
    <t>Nanci Series 15 Museum of Fantasy (PDQ of 12)</t>
  </si>
  <si>
    <t>Nanci Series 16 Poetic Beauty (PDQ of 12)</t>
  </si>
  <si>
    <t>Nanci Series 17 Flower Stores (PDQ of 12)</t>
  </si>
  <si>
    <t>Nanci Sweet Time (PDQ of 12)</t>
  </si>
  <si>
    <t>Nanci Best Wishes (PDQ of 6)</t>
  </si>
  <si>
    <t>TGB19</t>
  </si>
  <si>
    <t>Wisdom Stationery Shop Book Nook</t>
  </si>
  <si>
    <t>CGL04</t>
  </si>
  <si>
    <t>CGM03</t>
  </si>
  <si>
    <t>CGM04</t>
  </si>
  <si>
    <t>DG187</t>
  </si>
  <si>
    <t>DH201</t>
  </si>
  <si>
    <t>DS055</t>
  </si>
  <si>
    <t>DS056</t>
  </si>
  <si>
    <t>DS057</t>
  </si>
  <si>
    <t>DS058</t>
  </si>
  <si>
    <t>DS059</t>
  </si>
  <si>
    <t>DWP10B</t>
  </si>
  <si>
    <t>DWZ03</t>
  </si>
  <si>
    <t>EGM01</t>
  </si>
  <si>
    <t>LCB01</t>
  </si>
  <si>
    <t>LQM02</t>
  </si>
  <si>
    <t>TF003</t>
  </si>
  <si>
    <t>TGB22</t>
  </si>
  <si>
    <t>TGB26</t>
  </si>
  <si>
    <t>TGE06</t>
  </si>
  <si>
    <t>TGE07</t>
  </si>
  <si>
    <t>TW05H</t>
  </si>
  <si>
    <t>TWM51</t>
  </si>
  <si>
    <t>TWM52</t>
  </si>
  <si>
    <t>TWM53</t>
  </si>
  <si>
    <t>Luminous Globe v2</t>
  </si>
  <si>
    <t>Daffodil Narcissus</t>
  </si>
  <si>
    <t>Blue Hydrangea</t>
  </si>
  <si>
    <t>Roof D for Super Store Series - Natural color</t>
  </si>
  <si>
    <t>Lucky Trawler</t>
  </si>
  <si>
    <t>Power Express Train</t>
  </si>
  <si>
    <t>Haunted Candy House</t>
  </si>
  <si>
    <t>Oxygen Oasis</t>
  </si>
  <si>
    <t>Nostalgic Corner Shop</t>
  </si>
  <si>
    <t>Santa on Skis</t>
  </si>
  <si>
    <t>Beacon Tower - DUE AUG '26</t>
  </si>
  <si>
    <t>Thermo Engine - DUE AUG '26</t>
  </si>
  <si>
    <t>Air Radar - DUE AUG '26</t>
  </si>
  <si>
    <t>Polaris Post - DUE SEP '26</t>
  </si>
  <si>
    <t>Leafree Cafe - DUE AUG '26</t>
  </si>
  <si>
    <t>Rosa Salon - DUE AUG '26</t>
  </si>
  <si>
    <t>Curio Corner - DUE AUG '26</t>
  </si>
  <si>
    <t>Potions Workshop - DUE SEP '26</t>
  </si>
  <si>
    <t>Astral Dome - DUE AUG '26</t>
  </si>
  <si>
    <t>Reindeer Express - DUE AUG '26</t>
  </si>
  <si>
    <t>Roof D for Super Store Series - Pink color - DUE SEP '26</t>
  </si>
  <si>
    <t>Twinkling Christmas Eve - DUE SEP '26</t>
  </si>
  <si>
    <t>Fortune Quest Table Game - DUE AUG '26</t>
  </si>
  <si>
    <t>Christmas Cuckoo Clock - DUE AUG '26</t>
  </si>
  <si>
    <t>Legato C18 Pistol - DUE SEP '26</t>
  </si>
  <si>
    <t>Pink Lily of the Valley - DUE AUG '26</t>
  </si>
  <si>
    <t>Whisper Magic Shop Book Nook - DUE AUG '26</t>
  </si>
  <si>
    <t>Caroling Cathedral Book Nook - DUE SEP '26</t>
  </si>
  <si>
    <t>Joy Toys Shop - DUE SEP '26</t>
  </si>
  <si>
    <t>Fluffy Bakery - DUE SEP '26</t>
  </si>
  <si>
    <t>Everglow Christmas Tree - DUE SEP '26</t>
  </si>
  <si>
    <t>Golden Breeze - DUE SEP '26</t>
  </si>
  <si>
    <t>Misty Pink Bouquet - DUE SEP '26</t>
  </si>
  <si>
    <t>Orange Sunrise - DUE SEP '26</t>
  </si>
  <si>
    <t xml:space="preserve">Sales Rankings August 2026   </t>
  </si>
  <si>
    <t>6946785127553</t>
  </si>
  <si>
    <t>6946785127881</t>
  </si>
  <si>
    <t>6946785126303</t>
  </si>
  <si>
    <t>6946785128833</t>
  </si>
  <si>
    <t>6946785128154</t>
  </si>
  <si>
    <t>6946785128260</t>
  </si>
  <si>
    <t>6946785128291</t>
  </si>
  <si>
    <t>6946785128307</t>
  </si>
  <si>
    <t>6946785128314</t>
  </si>
  <si>
    <t>6946785128321</t>
  </si>
  <si>
    <t>6946785128161</t>
  </si>
  <si>
    <t>6946785129069</t>
  </si>
  <si>
    <t>6946785126891</t>
  </si>
  <si>
    <t>6946785128925</t>
  </si>
  <si>
    <t>6946785128659</t>
  </si>
  <si>
    <t>6946785128918</t>
  </si>
  <si>
    <t>6946785128239</t>
  </si>
  <si>
    <t>6946785128246</t>
  </si>
  <si>
    <t>6946785128178</t>
  </si>
  <si>
    <t>6946785128741</t>
  </si>
  <si>
    <t>6946785128758</t>
  </si>
  <si>
    <t>6946785128536</t>
  </si>
  <si>
    <t>6946785128369</t>
  </si>
  <si>
    <t>6946785128376</t>
  </si>
  <si>
    <t>6946785128383</t>
  </si>
  <si>
    <t>UPC</t>
  </si>
  <si>
    <t>August</t>
  </si>
  <si>
    <t>Top Seller</t>
  </si>
  <si>
    <t>Case Pack</t>
  </si>
  <si>
    <t>Single Piece</t>
  </si>
  <si>
    <t>B0011</t>
  </si>
  <si>
    <t>Giraffe 3D Kraft Paper Puzzle</t>
  </si>
  <si>
    <t>6974201380299</t>
  </si>
  <si>
    <t>B0012</t>
  </si>
  <si>
    <t>Macaw 3D Kraft Paper Puzzle</t>
  </si>
  <si>
    <t>6974201380305</t>
  </si>
  <si>
    <t>D0040</t>
  </si>
  <si>
    <t>Tiny Animals Red Panda</t>
  </si>
  <si>
    <t>6974201381029</t>
  </si>
  <si>
    <t>D0041</t>
  </si>
  <si>
    <t>Tiny Animals  Panda</t>
  </si>
  <si>
    <t>6974201381036</t>
  </si>
  <si>
    <t>D0042</t>
  </si>
  <si>
    <t>Tiny Animals Giraffe</t>
  </si>
  <si>
    <t>6974201381043</t>
  </si>
  <si>
    <t>D0043</t>
  </si>
  <si>
    <t>Tiny Animals Golden Monkey</t>
  </si>
  <si>
    <t>6974201381050</t>
  </si>
  <si>
    <t>D0044</t>
  </si>
  <si>
    <t>Tiny Animals Koala</t>
  </si>
  <si>
    <t>6974201381067</t>
  </si>
  <si>
    <t>D0045</t>
  </si>
  <si>
    <t>Mech Whale Shark</t>
  </si>
  <si>
    <t>6974201380862</t>
  </si>
  <si>
    <t>D0046</t>
  </si>
  <si>
    <t>Mech Great White Shark</t>
  </si>
  <si>
    <t>6974201380879</t>
  </si>
  <si>
    <t>D0047</t>
  </si>
  <si>
    <t>Mech Sperm Whale</t>
  </si>
  <si>
    <t>6974201380886</t>
  </si>
  <si>
    <t>D0048</t>
  </si>
  <si>
    <t>Mech Beluga Whale</t>
  </si>
  <si>
    <t>6974201380893</t>
  </si>
  <si>
    <t>D0049</t>
  </si>
  <si>
    <t>Mech Stone Crab</t>
  </si>
  <si>
    <t>6974201381012</t>
  </si>
  <si>
    <r>
      <t xml:space="preserve">Joyjam Tiger </t>
    </r>
    <r>
      <rPr>
        <b/>
        <sz val="11"/>
        <color rgb="FFFF0000"/>
        <rFont val="Calibri"/>
        <family val="2"/>
      </rPr>
      <t>- New</t>
    </r>
  </si>
  <si>
    <r>
      <t xml:space="preserve">Joyjam Rabbit </t>
    </r>
    <r>
      <rPr>
        <b/>
        <sz val="11"/>
        <color rgb="FFFF0000"/>
        <rFont val="Calibri"/>
        <family val="2"/>
      </rPr>
      <t>- New</t>
    </r>
  </si>
  <si>
    <r>
      <t xml:space="preserve">Joyjam Panda </t>
    </r>
    <r>
      <rPr>
        <b/>
        <sz val="11"/>
        <color rgb="FFFF0000"/>
        <rFont val="Calibri"/>
        <family val="2"/>
      </rPr>
      <t>- New</t>
    </r>
  </si>
  <si>
    <r>
      <t xml:space="preserve">Joyjam Snow Leopard </t>
    </r>
    <r>
      <rPr>
        <b/>
        <sz val="11"/>
        <color rgb="FFFF0000"/>
        <rFont val="Calibri"/>
        <family val="2"/>
      </rPr>
      <t>- New</t>
    </r>
  </si>
  <si>
    <r>
      <t>Joyjam Rainbow</t>
    </r>
    <r>
      <rPr>
        <b/>
        <sz val="11"/>
        <color rgb="FFFF0000"/>
        <rFont val="Calibri"/>
        <family val="2"/>
      </rPr>
      <t xml:space="preserve"> - New</t>
    </r>
  </si>
  <si>
    <r>
      <t xml:space="preserve">Joyjam Peach Blossom </t>
    </r>
    <r>
      <rPr>
        <b/>
        <sz val="11"/>
        <color rgb="FFFF0000"/>
        <rFont val="Calibri"/>
        <family val="2"/>
      </rPr>
      <t>- New</t>
    </r>
  </si>
  <si>
    <t>D9005</t>
  </si>
  <si>
    <t>Sky Echo Merchandiser with 50 Birds</t>
  </si>
  <si>
    <t>1</t>
  </si>
  <si>
    <r>
      <t>Sky Echo American Cardinal</t>
    </r>
    <r>
      <rPr>
        <b/>
        <sz val="11"/>
        <color rgb="FFFF0000"/>
        <rFont val="Calibri"/>
        <family val="2"/>
      </rPr>
      <t xml:space="preserve"> </t>
    </r>
  </si>
  <si>
    <r>
      <t xml:space="preserve">Joyjam Red Panda </t>
    </r>
    <r>
      <rPr>
        <b/>
        <sz val="11"/>
        <color rgb="FFFF0000"/>
        <rFont val="Calibri"/>
        <family val="2"/>
      </rPr>
      <t>- New</t>
    </r>
  </si>
  <si>
    <r>
      <t xml:space="preserve">Deep Jungle Crocodile - </t>
    </r>
    <r>
      <rPr>
        <b/>
        <sz val="11"/>
        <color rgb="FFFF0000"/>
        <rFont val="Calibri"/>
        <family val="2"/>
      </rPr>
      <t xml:space="preserve">New </t>
    </r>
  </si>
  <si>
    <t>Joyjam Series</t>
  </si>
  <si>
    <t>Sky Echo Series</t>
  </si>
  <si>
    <t>Bring Nature Home</t>
  </si>
  <si>
    <t>Mech Series</t>
  </si>
  <si>
    <t>Tiny Series</t>
  </si>
  <si>
    <t>Deep Jungle</t>
  </si>
  <si>
    <t>MakeBug - August Top Sellers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</si>
</sst>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164" formatCode="#,##0.00;[Red]\-#,##0.00"/>
    <numFmt numFmtId="165" formatCode="#,##0;[Red]\-#,##0"/>
    <numFmt numFmtId="166" formatCode="m\/d\/yyyy"/>
  </numFmts>
  <fonts count="52" x14ac:knownFonts="1">
    <font>
      <sz val="9"/>
      <name val="Tahoma"/>
    </font>
    <font>
      <sz val="9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sz val="10"/>
      <color rgb="FF000000"/>
      <name val="Tahoma"/>
      <family val="2"/>
    </font>
    <font>
      <sz val="9"/>
      <name val="Tahoma"/>
      <family val="2"/>
    </font>
    <font>
      <sz val="9"/>
      <color rgb="FF000000"/>
      <name val="Tahoma"/>
      <family val="2"/>
    </font>
    <font>
      <sz val="11"/>
      <color rgb="FF000000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name val="Calibri"/>
      <family val="2"/>
      <scheme val="minor"/>
    </font>
    <font>
      <sz val="7"/>
      <color rgb="FF000000"/>
      <name val="Calibri"/>
      <family val="2"/>
      <scheme val="minor"/>
    </font>
    <font>
      <sz val="7"/>
      <name val="Calibri"/>
      <family val="2"/>
      <scheme val="minor"/>
    </font>
    <font>
      <b/>
      <sz val="7"/>
      <name val="Calibri"/>
      <family val="2"/>
      <scheme val="minor"/>
    </font>
    <font>
      <b/>
      <sz val="7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sz val="6"/>
      <color rgb="FF00000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4"/>
      <color rgb="FFFFFFFF"/>
      <name val="Calibri"/>
      <family val="2"/>
    </font>
    <font>
      <b/>
      <sz val="12"/>
      <color rgb="FFFFFFFF"/>
      <name val="Calibri"/>
      <family val="2"/>
    </font>
    <font>
      <sz val="11"/>
      <color rgb="FF000000"/>
      <name val="Calibri"/>
      <family val="2"/>
    </font>
    <font>
      <sz val="14"/>
      <color rgb="FFFF0000"/>
      <name val="Calibri"/>
      <family val="2"/>
    </font>
    <font>
      <sz val="11"/>
      <color rgb="FF00B0F0"/>
      <name val="Calibri"/>
      <family val="2"/>
    </font>
    <font>
      <sz val="14"/>
      <name val="Tahoma"/>
      <family val="2"/>
    </font>
    <font>
      <sz val="8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Tahoma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.5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11"/>
      <color rgb="FF008A3E"/>
      <name val="Calibri"/>
      <family val="2"/>
      <scheme val="minor"/>
    </font>
    <font>
      <sz val="9"/>
      <color rgb="FF0070C0"/>
      <name val="Calibri"/>
      <family val="2"/>
      <scheme val="minor"/>
    </font>
    <font>
      <b/>
      <sz val="8.5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rgb="FFFF0000"/>
      <name val="Calibri"/>
      <family val="2"/>
    </font>
    <font>
      <b/>
      <sz val="22"/>
      <color rgb="FF008A3E"/>
      <name val="Tahoma"/>
      <family val="2"/>
    </font>
    <font>
      <b/>
      <sz val="9"/>
      <name val="Tahoma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0080"/>
        <bgColor rgb="FF000000"/>
      </patternFill>
    </fill>
    <fill>
      <patternFill patternType="solid">
        <fgColor rgb="FFBDBDBD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9" tint="-0.249977111117893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theme="1"/>
        <bgColor rgb="FF000000"/>
      </patternFill>
    </fill>
    <fill>
      <patternFill patternType="solid">
        <fgColor theme="2" tint="-9.9978637043366805E-2"/>
        <bgColor rgb="FF000000"/>
      </patternFill>
    </fill>
  </fills>
  <borders count="19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DBDBD"/>
      </left>
      <right style="thin">
        <color rgb="FFBDBDBD"/>
      </right>
      <top style="thin">
        <color rgb="FFBDBDBD"/>
      </top>
      <bottom style="thin">
        <color rgb="FFBDBDB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 applyAlignment="0"/>
    <xf numFmtId="0" fontId="2" fillId="2" borderId="1" applyAlignment="0"/>
    <xf numFmtId="0" fontId="3" fillId="3" borderId="2" applyAlignment="0"/>
    <xf numFmtId="164" fontId="2" fillId="2" borderId="1"/>
    <xf numFmtId="165" fontId="2" fillId="2" borderId="1"/>
    <xf numFmtId="0" fontId="4" fillId="4" borderId="3">
      <alignment horizontal="center" vertical="center"/>
    </xf>
    <xf numFmtId="0" fontId="5" fillId="0" borderId="0" applyAlignment="0"/>
    <xf numFmtId="166" fontId="2" fillId="2" borderId="1"/>
    <xf numFmtId="164" fontId="2" fillId="2" borderId="1"/>
    <xf numFmtId="1" fontId="6" fillId="2" borderId="3">
      <alignment horizontal="right" vertical="center"/>
    </xf>
    <xf numFmtId="0" fontId="1" fillId="0" borderId="0"/>
  </cellStyleXfs>
  <cellXfs count="100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9" fillId="2" borderId="2" xfId="1" applyFont="1" applyBorder="1" applyAlignment="1">
      <alignment vertical="center"/>
    </xf>
    <xf numFmtId="8" fontId="7" fillId="2" borderId="2" xfId="3" applyNumberFormat="1" applyFont="1" applyBorder="1" applyAlignment="1">
      <alignment horizontal="center" vertical="center"/>
    </xf>
    <xf numFmtId="8" fontId="17" fillId="5" borderId="2" xfId="3" applyNumberFormat="1" applyFont="1" applyFill="1" applyBorder="1" applyAlignment="1">
      <alignment horizontal="center" vertical="center"/>
    </xf>
    <xf numFmtId="0" fontId="11" fillId="2" borderId="2" xfId="1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11" fillId="2" borderId="2" xfId="1" applyFont="1" applyBorder="1" applyAlignment="1">
      <alignment horizontal="center" vertical="center" wrapText="1"/>
    </xf>
    <xf numFmtId="0" fontId="7" fillId="8" borderId="2" xfId="1" applyFont="1" applyFill="1" applyBorder="1" applyAlignment="1">
      <alignment vertical="center" wrapText="1"/>
    </xf>
    <xf numFmtId="49" fontId="20" fillId="2" borderId="6" xfId="1" applyNumberFormat="1" applyFont="1" applyBorder="1" applyAlignment="1">
      <alignment horizontal="center" vertical="center"/>
    </xf>
    <xf numFmtId="8" fontId="9" fillId="7" borderId="6" xfId="3" applyNumberFormat="1" applyFont="1" applyFill="1" applyBorder="1" applyAlignment="1">
      <alignment horizontal="center" vertical="center"/>
    </xf>
    <xf numFmtId="0" fontId="21" fillId="5" borderId="2" xfId="1" applyFont="1" applyFill="1" applyBorder="1" applyAlignment="1">
      <alignment horizontal="center" vertical="center"/>
    </xf>
    <xf numFmtId="0" fontId="22" fillId="6" borderId="2" xfId="2" applyFont="1" applyFill="1" applyAlignment="1">
      <alignment horizontal="center" vertical="center"/>
    </xf>
    <xf numFmtId="0" fontId="22" fillId="6" borderId="7" xfId="2" applyFont="1" applyFill="1" applyBorder="1" applyAlignment="1">
      <alignment vertical="center"/>
    </xf>
    <xf numFmtId="0" fontId="0" fillId="0" borderId="2" xfId="0" applyBorder="1"/>
    <xf numFmtId="0" fontId="24" fillId="2" borderId="2" xfId="1" applyFont="1" applyBorder="1" applyAlignment="1">
      <alignment horizontal="center" vertical="center"/>
    </xf>
    <xf numFmtId="0" fontId="25" fillId="2" borderId="2" xfId="1" applyFont="1" applyBorder="1" applyAlignment="1">
      <alignment horizontal="center" vertical="center"/>
    </xf>
    <xf numFmtId="0" fontId="24" fillId="9" borderId="2" xfId="1" applyFont="1" applyFill="1" applyBorder="1" applyAlignment="1">
      <alignment horizontal="center" vertical="center"/>
    </xf>
    <xf numFmtId="0" fontId="27" fillId="7" borderId="2" xfId="0" applyFont="1" applyFill="1" applyBorder="1" applyAlignment="1">
      <alignment horizontal="center" vertical="center"/>
    </xf>
    <xf numFmtId="0" fontId="24" fillId="2" borderId="7" xfId="1" applyFont="1" applyBorder="1" applyAlignment="1">
      <alignment vertical="center" wrapText="1"/>
    </xf>
    <xf numFmtId="0" fontId="28" fillId="2" borderId="2" xfId="1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22" fillId="6" borderId="10" xfId="2" applyFont="1" applyFill="1" applyBorder="1" applyAlignment="1">
      <alignment horizontal="center" vertical="center" wrapText="1"/>
    </xf>
    <xf numFmtId="0" fontId="23" fillId="6" borderId="2" xfId="2" applyFont="1" applyFill="1" applyAlignment="1">
      <alignment vertical="center"/>
    </xf>
    <xf numFmtId="8" fontId="29" fillId="10" borderId="8" xfId="3" applyNumberFormat="1" applyFont="1" applyFill="1" applyBorder="1" applyAlignment="1">
      <alignment horizontal="center" vertical="center"/>
    </xf>
    <xf numFmtId="8" fontId="29" fillId="10" borderId="9" xfId="3" applyNumberFormat="1" applyFont="1" applyFill="1" applyBorder="1" applyAlignment="1">
      <alignment horizontal="center" vertical="center"/>
    </xf>
    <xf numFmtId="8" fontId="29" fillId="2" borderId="6" xfId="3" applyNumberFormat="1" applyFont="1" applyBorder="1" applyAlignment="1">
      <alignment horizontal="center" vertical="center"/>
    </xf>
    <xf numFmtId="8" fontId="29" fillId="9" borderId="2" xfId="3" applyNumberFormat="1" applyFont="1" applyFill="1" applyBorder="1" applyAlignment="1">
      <alignment horizontal="center" vertical="center"/>
    </xf>
    <xf numFmtId="0" fontId="30" fillId="6" borderId="2" xfId="2" applyFont="1" applyFill="1" applyAlignment="1">
      <alignment horizontal="center" vertical="center" textRotation="90"/>
    </xf>
    <xf numFmtId="0" fontId="30" fillId="6" borderId="4" xfId="2" applyFont="1" applyFill="1" applyBorder="1" applyAlignment="1">
      <alignment horizontal="center" vertical="center" wrapText="1"/>
    </xf>
    <xf numFmtId="0" fontId="30" fillId="6" borderId="5" xfId="2" applyFont="1" applyFill="1" applyBorder="1" applyAlignment="1">
      <alignment horizontal="center" vertical="center" wrapText="1"/>
    </xf>
    <xf numFmtId="0" fontId="30" fillId="6" borderId="2" xfId="2" applyFont="1" applyFill="1" applyAlignment="1">
      <alignment horizontal="center" vertical="center" wrapText="1"/>
    </xf>
    <xf numFmtId="0" fontId="14" fillId="9" borderId="2" xfId="1" applyFont="1" applyFill="1" applyBorder="1" applyAlignment="1">
      <alignment horizontal="center" vertical="center"/>
    </xf>
    <xf numFmtId="0" fontId="33" fillId="11" borderId="11" xfId="2" applyFont="1" applyFill="1" applyBorder="1" applyAlignment="1">
      <alignment vertical="center" textRotation="90" wrapText="1"/>
    </xf>
    <xf numFmtId="0" fontId="31" fillId="11" borderId="12" xfId="2" applyFont="1" applyFill="1" applyBorder="1" applyAlignment="1">
      <alignment horizontal="center" vertical="center" textRotation="90" wrapText="1"/>
    </xf>
    <xf numFmtId="0" fontId="32" fillId="11" borderId="12" xfId="2" applyFont="1" applyFill="1" applyBorder="1" applyAlignment="1">
      <alignment horizontal="center" vertical="center" wrapText="1"/>
    </xf>
    <xf numFmtId="0" fontId="31" fillId="11" borderId="12" xfId="2" applyFont="1" applyFill="1" applyBorder="1" applyAlignment="1">
      <alignment horizontal="center" vertical="center" wrapText="1"/>
    </xf>
    <xf numFmtId="0" fontId="31" fillId="11" borderId="13" xfId="2" applyFont="1" applyFill="1" applyBorder="1" applyAlignment="1">
      <alignment horizontal="center" vertical="center" textRotation="90" wrapText="1"/>
    </xf>
    <xf numFmtId="0" fontId="32" fillId="11" borderId="13" xfId="2" applyFont="1" applyFill="1" applyBorder="1" applyAlignment="1">
      <alignment horizontal="center" vertical="center" wrapText="1"/>
    </xf>
    <xf numFmtId="0" fontId="32" fillId="11" borderId="14" xfId="2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/>
    </xf>
    <xf numFmtId="0" fontId="38" fillId="11" borderId="12" xfId="2" applyFont="1" applyFill="1" applyBorder="1" applyAlignment="1">
      <alignment horizontal="center" vertical="center" textRotation="90" wrapText="1"/>
    </xf>
    <xf numFmtId="0" fontId="39" fillId="8" borderId="2" xfId="1" applyFont="1" applyFill="1" applyBorder="1" applyAlignment="1">
      <alignment vertical="center" wrapText="1"/>
    </xf>
    <xf numFmtId="0" fontId="36" fillId="2" borderId="2" xfId="1" applyFont="1" applyBorder="1" applyAlignment="1">
      <alignment horizontal="center" vertical="center"/>
    </xf>
    <xf numFmtId="8" fontId="9" fillId="2" borderId="2" xfId="3" applyNumberFormat="1" applyFont="1" applyBorder="1" applyAlignment="1">
      <alignment horizontal="center" vertical="center"/>
    </xf>
    <xf numFmtId="0" fontId="40" fillId="5" borderId="2" xfId="1" applyFont="1" applyFill="1" applyBorder="1" applyAlignment="1">
      <alignment horizontal="center" vertical="center"/>
    </xf>
    <xf numFmtId="8" fontId="40" fillId="5" borderId="2" xfId="3" applyNumberFormat="1" applyFont="1" applyFill="1" applyBorder="1" applyAlignment="1">
      <alignment horizontal="center" vertical="center"/>
    </xf>
    <xf numFmtId="0" fontId="35" fillId="2" borderId="2" xfId="1" applyFont="1" applyBorder="1" applyAlignment="1">
      <alignment horizontal="center" vertical="center"/>
    </xf>
    <xf numFmtId="0" fontId="33" fillId="11" borderId="15" xfId="2" applyFont="1" applyFill="1" applyBorder="1" applyAlignment="1">
      <alignment vertical="center" textRotation="90" wrapText="1"/>
    </xf>
    <xf numFmtId="0" fontId="31" fillId="11" borderId="16" xfId="2" applyFont="1" applyFill="1" applyBorder="1" applyAlignment="1">
      <alignment horizontal="center" vertical="center" textRotation="90" wrapText="1"/>
    </xf>
    <xf numFmtId="0" fontId="32" fillId="11" borderId="16" xfId="2" applyFont="1" applyFill="1" applyBorder="1" applyAlignment="1">
      <alignment horizontal="center" vertical="center" wrapText="1"/>
    </xf>
    <xf numFmtId="0" fontId="31" fillId="11" borderId="16" xfId="2" applyFont="1" applyFill="1" applyBorder="1" applyAlignment="1">
      <alignment horizontal="center" vertical="center" wrapText="1"/>
    </xf>
    <xf numFmtId="0" fontId="31" fillId="11" borderId="17" xfId="2" applyFont="1" applyFill="1" applyBorder="1" applyAlignment="1">
      <alignment horizontal="center" vertical="center" textRotation="90" wrapText="1"/>
    </xf>
    <xf numFmtId="8" fontId="9" fillId="7" borderId="2" xfId="3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1" fillId="13" borderId="2" xfId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43" fillId="2" borderId="2" xfId="1" applyFont="1" applyBorder="1" applyAlignment="1">
      <alignment horizontal="center" vertical="center"/>
    </xf>
    <xf numFmtId="0" fontId="44" fillId="2" borderId="2" xfId="1" applyFont="1" applyBorder="1" applyAlignment="1">
      <alignment horizontal="center" vertical="center"/>
    </xf>
    <xf numFmtId="0" fontId="45" fillId="2" borderId="2" xfId="1" applyFont="1" applyBorder="1" applyAlignment="1">
      <alignment vertical="center"/>
    </xf>
    <xf numFmtId="0" fontId="42" fillId="8" borderId="2" xfId="1" applyFont="1" applyFill="1" applyBorder="1" applyAlignment="1">
      <alignment vertical="center" wrapText="1"/>
    </xf>
    <xf numFmtId="0" fontId="46" fillId="0" borderId="0" xfId="0" applyFont="1" applyAlignment="1">
      <alignment horizontal="center"/>
    </xf>
    <xf numFmtId="0" fontId="9" fillId="13" borderId="2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47" fillId="0" borderId="2" xfId="1" applyFont="1" applyFill="1" applyBorder="1" applyAlignment="1">
      <alignment horizontal="center" vertical="center"/>
    </xf>
    <xf numFmtId="0" fontId="9" fillId="14" borderId="2" xfId="1" applyFont="1" applyFill="1" applyBorder="1" applyAlignment="1">
      <alignment horizontal="center" vertical="center"/>
    </xf>
    <xf numFmtId="0" fontId="36" fillId="2" borderId="0" xfId="1" applyFont="1" applyBorder="1" applyAlignment="1">
      <alignment horizontal="center" vertical="center"/>
    </xf>
    <xf numFmtId="0" fontId="46" fillId="0" borderId="2" xfId="0" applyFont="1" applyBorder="1" applyAlignment="1">
      <alignment horizontal="center"/>
    </xf>
    <xf numFmtId="0" fontId="9" fillId="0" borderId="0" xfId="1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4" fillId="9" borderId="0" xfId="1" applyFont="1" applyFill="1" applyBorder="1" applyAlignment="1">
      <alignment horizontal="center" vertical="center"/>
    </xf>
    <xf numFmtId="0" fontId="8" fillId="0" borderId="2" xfId="0" applyFont="1" applyBorder="1"/>
    <xf numFmtId="0" fontId="35" fillId="2" borderId="0" xfId="1" applyFont="1" applyBorder="1" applyAlignment="1">
      <alignment horizontal="center" vertical="center"/>
    </xf>
    <xf numFmtId="0" fontId="9" fillId="15" borderId="2" xfId="1" applyFont="1" applyFill="1" applyBorder="1" applyAlignment="1">
      <alignment horizontal="center" vertical="center"/>
    </xf>
    <xf numFmtId="0" fontId="9" fillId="16" borderId="2" xfId="1" applyFont="1" applyFill="1" applyBorder="1" applyAlignment="1">
      <alignment horizontal="center" vertical="center"/>
    </xf>
    <xf numFmtId="0" fontId="9" fillId="12" borderId="2" xfId="1" applyFont="1" applyFill="1" applyBorder="1" applyAlignment="1">
      <alignment horizontal="center" vertical="center"/>
    </xf>
    <xf numFmtId="0" fontId="1" fillId="17" borderId="16" xfId="2" applyFont="1" applyFill="1" applyBorder="1" applyAlignment="1">
      <alignment horizontal="center" vertical="center" wrapText="1"/>
    </xf>
    <xf numFmtId="0" fontId="2" fillId="2" borderId="2" xfId="1" applyBorder="1"/>
    <xf numFmtId="0" fontId="2" fillId="2" borderId="2" xfId="1" applyBorder="1" applyAlignment="1">
      <alignment horizontal="center"/>
    </xf>
    <xf numFmtId="8" fontId="2" fillId="2" borderId="2" xfId="3" applyNumberFormat="1" applyBorder="1" applyAlignment="1">
      <alignment horizontal="center"/>
    </xf>
    <xf numFmtId="8" fontId="2" fillId="20" borderId="2" xfId="3" applyNumberFormat="1" applyFill="1" applyBorder="1" applyAlignment="1">
      <alignment horizontal="center"/>
    </xf>
    <xf numFmtId="0" fontId="2" fillId="20" borderId="2" xfId="1" applyFill="1" applyBorder="1" applyAlignment="1">
      <alignment horizontal="center"/>
    </xf>
    <xf numFmtId="0" fontId="48" fillId="19" borderId="2" xfId="1" applyFont="1" applyFill="1" applyBorder="1" applyAlignment="1">
      <alignment horizontal="center"/>
    </xf>
    <xf numFmtId="0" fontId="22" fillId="18" borderId="2" xfId="2" applyFont="1" applyFill="1" applyAlignment="1">
      <alignment horizontal="center" vertical="center"/>
    </xf>
    <xf numFmtId="0" fontId="48" fillId="19" borderId="2" xfId="2" applyFont="1" applyFill="1" applyAlignment="1">
      <alignment horizontal="center" vertical="top" textRotation="90"/>
    </xf>
    <xf numFmtId="0" fontId="3" fillId="18" borderId="2" xfId="2" applyFill="1" applyAlignment="1">
      <alignment vertical="center" textRotation="90"/>
    </xf>
    <xf numFmtId="0" fontId="22" fillId="18" borderId="2" xfId="2" applyFont="1" applyFill="1" applyAlignment="1">
      <alignment horizontal="center" vertical="center" wrapText="1"/>
    </xf>
    <xf numFmtId="0" fontId="3" fillId="18" borderId="2" xfId="2" applyFill="1" applyAlignment="1">
      <alignment horizontal="center" vertical="center" wrapText="1"/>
    </xf>
    <xf numFmtId="0" fontId="51" fillId="0" borderId="2" xfId="0" applyFont="1" applyBorder="1"/>
    <xf numFmtId="0" fontId="2" fillId="5" borderId="2" xfId="1" applyFill="1" applyBorder="1"/>
    <xf numFmtId="0" fontId="50" fillId="0" borderId="18" xfId="0" applyFont="1" applyBorder="1" applyAlignment="1">
      <alignment horizontal="center"/>
    </xf>
    <xf numFmtId="0" fontId="19" fillId="0" borderId="0" xfId="0" applyFont="1" applyAlignment="1">
      <alignment horizontal="center" vertical="center"/>
    </xf>
  </cellXfs>
  <cellStyles count="11">
    <cellStyle name="Normal" xfId="0" builtinId="0"/>
    <cellStyle name="Normal 2" xfId="6" xr:uid="{CF6B668C-A7AC-4E2D-8019-9726D4C6E62E}"/>
    <cellStyle name="Normal 3" xfId="10" xr:uid="{3406F4A5-8509-431A-9AD2-082054C05C42}"/>
    <cellStyle name="Style 1" xfId="1" xr:uid="{00000000-0005-0000-0000-000001000000}"/>
    <cellStyle name="Style 10" xfId="9" xr:uid="{E0F3A48B-51B3-4F4A-A2AD-82CF63B93D40}"/>
    <cellStyle name="Style 2" xfId="2" xr:uid="{00000000-0005-0000-0000-000002000000}"/>
    <cellStyle name="Style 3" xfId="3" xr:uid="{00000000-0005-0000-0000-000003000000}"/>
    <cellStyle name="Style 3 2" xfId="7" xr:uid="{198FC0BB-0CF7-408F-9E5F-AB53A358E2D7}"/>
    <cellStyle name="Style 4" xfId="4" xr:uid="{00000000-0005-0000-0000-000004000000}"/>
    <cellStyle name="Style 4 2" xfId="8" xr:uid="{CB9E341A-7CC2-4E81-BDB8-5506F0BAF6B9}"/>
    <cellStyle name="Style 7" xfId="5" xr:uid="{504B8ABB-56D0-4AFB-9196-34D936675151}"/>
  </cellStyles>
  <dxfs count="1">
    <dxf>
      <fill>
        <patternFill patternType="solid">
          <fgColor rgb="FF92D050"/>
          <bgColor rgb="FF000000"/>
        </patternFill>
      </fill>
    </dxf>
  </dxfs>
  <tableStyles count="0" defaultTableStyle="TableStyleMedium2" defaultPivotStyle="PivotStyleLight16"/>
  <colors>
    <mruColors>
      <color rgb="FF008A3E"/>
      <color rgb="FF00FF00"/>
      <color rgb="FFFFFFCC"/>
      <color rgb="FF00642D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20/07/relationships/rdRichValueWebImage" Target="richData/rdRichValueWebImage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3.png"/><Relationship Id="rId1" Type="http://schemas.openxmlformats.org/officeDocument/2006/relationships/image" Target="../media/image5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4.pn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67.png"/><Relationship Id="rId18" Type="http://schemas.openxmlformats.org/officeDocument/2006/relationships/image" Target="../media/image72.png"/><Relationship Id="rId26" Type="http://schemas.openxmlformats.org/officeDocument/2006/relationships/image" Target="../media/image80.jpeg"/><Relationship Id="rId39" Type="http://schemas.openxmlformats.org/officeDocument/2006/relationships/image" Target="../media/image93.png"/><Relationship Id="rId21" Type="http://schemas.openxmlformats.org/officeDocument/2006/relationships/image" Target="../media/image75.jpeg"/><Relationship Id="rId34" Type="http://schemas.openxmlformats.org/officeDocument/2006/relationships/image" Target="../media/image88.png"/><Relationship Id="rId42" Type="http://schemas.openxmlformats.org/officeDocument/2006/relationships/image" Target="../media/image96.png"/><Relationship Id="rId47" Type="http://schemas.openxmlformats.org/officeDocument/2006/relationships/image" Target="../media/image101.png"/><Relationship Id="rId50" Type="http://schemas.openxmlformats.org/officeDocument/2006/relationships/image" Target="../media/image104.png"/><Relationship Id="rId55" Type="http://schemas.openxmlformats.org/officeDocument/2006/relationships/image" Target="../media/image109.png"/><Relationship Id="rId63" Type="http://schemas.openxmlformats.org/officeDocument/2006/relationships/image" Target="../media/image117.png"/><Relationship Id="rId7" Type="http://schemas.openxmlformats.org/officeDocument/2006/relationships/image" Target="../media/image61.png"/><Relationship Id="rId2" Type="http://schemas.openxmlformats.org/officeDocument/2006/relationships/image" Target="../media/image56.png"/><Relationship Id="rId16" Type="http://schemas.openxmlformats.org/officeDocument/2006/relationships/image" Target="../media/image70.png"/><Relationship Id="rId29" Type="http://schemas.openxmlformats.org/officeDocument/2006/relationships/image" Target="../media/image83.png"/><Relationship Id="rId11" Type="http://schemas.openxmlformats.org/officeDocument/2006/relationships/image" Target="../media/image65.png"/><Relationship Id="rId24" Type="http://schemas.openxmlformats.org/officeDocument/2006/relationships/image" Target="../media/image78.png"/><Relationship Id="rId32" Type="http://schemas.openxmlformats.org/officeDocument/2006/relationships/image" Target="../media/image86.png"/><Relationship Id="rId37" Type="http://schemas.openxmlformats.org/officeDocument/2006/relationships/image" Target="../media/image91.png"/><Relationship Id="rId40" Type="http://schemas.openxmlformats.org/officeDocument/2006/relationships/image" Target="../media/image94.png"/><Relationship Id="rId45" Type="http://schemas.openxmlformats.org/officeDocument/2006/relationships/image" Target="../media/image99.png"/><Relationship Id="rId53" Type="http://schemas.openxmlformats.org/officeDocument/2006/relationships/image" Target="../media/image107.png"/><Relationship Id="rId58" Type="http://schemas.openxmlformats.org/officeDocument/2006/relationships/image" Target="../media/image112.png"/><Relationship Id="rId5" Type="http://schemas.openxmlformats.org/officeDocument/2006/relationships/image" Target="../media/image59.png"/><Relationship Id="rId61" Type="http://schemas.openxmlformats.org/officeDocument/2006/relationships/image" Target="../media/image115.png"/><Relationship Id="rId19" Type="http://schemas.openxmlformats.org/officeDocument/2006/relationships/image" Target="../media/image73.png"/><Relationship Id="rId14" Type="http://schemas.openxmlformats.org/officeDocument/2006/relationships/image" Target="../media/image68.png"/><Relationship Id="rId22" Type="http://schemas.openxmlformats.org/officeDocument/2006/relationships/image" Target="../media/image76.png"/><Relationship Id="rId27" Type="http://schemas.openxmlformats.org/officeDocument/2006/relationships/image" Target="../media/image81.jpeg"/><Relationship Id="rId30" Type="http://schemas.openxmlformats.org/officeDocument/2006/relationships/image" Target="../media/image84.png"/><Relationship Id="rId35" Type="http://schemas.openxmlformats.org/officeDocument/2006/relationships/image" Target="../media/image89.png"/><Relationship Id="rId43" Type="http://schemas.openxmlformats.org/officeDocument/2006/relationships/image" Target="../media/image97.png"/><Relationship Id="rId48" Type="http://schemas.openxmlformats.org/officeDocument/2006/relationships/image" Target="../media/image102.png"/><Relationship Id="rId56" Type="http://schemas.openxmlformats.org/officeDocument/2006/relationships/image" Target="../media/image110.png"/><Relationship Id="rId64" Type="http://schemas.openxmlformats.org/officeDocument/2006/relationships/image" Target="../media/image118.png"/><Relationship Id="rId8" Type="http://schemas.openxmlformats.org/officeDocument/2006/relationships/image" Target="../media/image62.png"/><Relationship Id="rId51" Type="http://schemas.openxmlformats.org/officeDocument/2006/relationships/image" Target="../media/image105.jpg"/><Relationship Id="rId3" Type="http://schemas.openxmlformats.org/officeDocument/2006/relationships/image" Target="../media/image57.png"/><Relationship Id="rId12" Type="http://schemas.openxmlformats.org/officeDocument/2006/relationships/image" Target="../media/image66.png"/><Relationship Id="rId17" Type="http://schemas.openxmlformats.org/officeDocument/2006/relationships/image" Target="../media/image71.jpeg"/><Relationship Id="rId25" Type="http://schemas.openxmlformats.org/officeDocument/2006/relationships/image" Target="../media/image79.png"/><Relationship Id="rId33" Type="http://schemas.openxmlformats.org/officeDocument/2006/relationships/image" Target="../media/image87.png"/><Relationship Id="rId38" Type="http://schemas.openxmlformats.org/officeDocument/2006/relationships/image" Target="../media/image92.png"/><Relationship Id="rId46" Type="http://schemas.openxmlformats.org/officeDocument/2006/relationships/image" Target="../media/image100.png"/><Relationship Id="rId59" Type="http://schemas.openxmlformats.org/officeDocument/2006/relationships/image" Target="../media/image113.png"/><Relationship Id="rId20" Type="http://schemas.openxmlformats.org/officeDocument/2006/relationships/image" Target="../media/image74.png"/><Relationship Id="rId41" Type="http://schemas.openxmlformats.org/officeDocument/2006/relationships/image" Target="../media/image95.png"/><Relationship Id="rId54" Type="http://schemas.openxmlformats.org/officeDocument/2006/relationships/image" Target="../media/image108.png"/><Relationship Id="rId62" Type="http://schemas.openxmlformats.org/officeDocument/2006/relationships/image" Target="../media/image116.png"/><Relationship Id="rId1" Type="http://schemas.openxmlformats.org/officeDocument/2006/relationships/image" Target="../media/image55.png"/><Relationship Id="rId6" Type="http://schemas.openxmlformats.org/officeDocument/2006/relationships/image" Target="../media/image60.png"/><Relationship Id="rId15" Type="http://schemas.openxmlformats.org/officeDocument/2006/relationships/image" Target="../media/image69.png"/><Relationship Id="rId23" Type="http://schemas.openxmlformats.org/officeDocument/2006/relationships/image" Target="../media/image77.png"/><Relationship Id="rId28" Type="http://schemas.openxmlformats.org/officeDocument/2006/relationships/image" Target="../media/image82.png"/><Relationship Id="rId36" Type="http://schemas.openxmlformats.org/officeDocument/2006/relationships/image" Target="../media/image90.jpeg"/><Relationship Id="rId49" Type="http://schemas.openxmlformats.org/officeDocument/2006/relationships/image" Target="../media/image103.png"/><Relationship Id="rId57" Type="http://schemas.openxmlformats.org/officeDocument/2006/relationships/image" Target="../media/image111.png"/><Relationship Id="rId10" Type="http://schemas.openxmlformats.org/officeDocument/2006/relationships/image" Target="../media/image64.png"/><Relationship Id="rId31" Type="http://schemas.openxmlformats.org/officeDocument/2006/relationships/image" Target="../media/image85.png"/><Relationship Id="rId44" Type="http://schemas.openxmlformats.org/officeDocument/2006/relationships/image" Target="../media/image98.png"/><Relationship Id="rId52" Type="http://schemas.openxmlformats.org/officeDocument/2006/relationships/image" Target="../media/image106.jpeg"/><Relationship Id="rId60" Type="http://schemas.openxmlformats.org/officeDocument/2006/relationships/image" Target="../media/image114.png"/><Relationship Id="rId4" Type="http://schemas.openxmlformats.org/officeDocument/2006/relationships/image" Target="../media/image58.png"/><Relationship Id="rId9" Type="http://schemas.openxmlformats.org/officeDocument/2006/relationships/image" Target="../media/image6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173936</xdr:colOff>
      <xdr:row>0</xdr:row>
      <xdr:rowOff>16565</xdr:rowOff>
    </xdr:from>
    <xdr:to>
      <xdr:col>4</xdr:col>
      <xdr:colOff>281610</xdr:colOff>
      <xdr:row>0</xdr:row>
      <xdr:rowOff>376517</xdr:rowOff>
    </xdr:to>
    <xdr:pic>
      <xdr:nvPicPr>
        <xdr:cNvPr id="2" name="Picture 1" descr="A white text on a black background&#10;&#10;Description automatically generated">
          <a:extLst>
            <a:ext uri="{FF2B5EF4-FFF2-40B4-BE49-F238E27FC236}">
              <a16:creationId xmlns:a16="http://schemas.microsoft.com/office/drawing/2014/main" id="{5A66A9D4-DA1A-49B4-A995-D8454B40C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936" y="16565"/>
          <a:ext cx="1474304" cy="359952"/>
        </a:xfrm>
        <a:prstGeom prst="rect">
          <a:avLst/>
        </a:prstGeom>
      </xdr:spPr>
    </xdr:pic>
    <xdr:clientData/>
  </xdr:twoCellAnchor>
  <xdr:twoCellAnchor editAs="oneCell">
    <xdr:from>
      <xdr:col>5</xdr:col>
      <xdr:colOff>33131</xdr:colOff>
      <xdr:row>0</xdr:row>
      <xdr:rowOff>43995</xdr:rowOff>
    </xdr:from>
    <xdr:to>
      <xdr:col>5</xdr:col>
      <xdr:colOff>1027044</xdr:colOff>
      <xdr:row>0</xdr:row>
      <xdr:rowOff>366016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4636C91-23EB-3449-6216-552F57DC3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62979" y="43995"/>
          <a:ext cx="993913" cy="3220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28574</xdr:colOff>
      <xdr:row>0</xdr:row>
      <xdr:rowOff>47625</xdr:rowOff>
    </xdr:from>
    <xdr:to>
      <xdr:col>4</xdr:col>
      <xdr:colOff>552397</xdr:colOff>
      <xdr:row>0</xdr:row>
      <xdr:rowOff>323850</xdr:rowOff>
    </xdr:to>
    <xdr:pic>
      <xdr:nvPicPr>
        <xdr:cNvPr id="2" name="Picture 1" descr="A white text on a black background&#10;&#10;Description automatically generated">
          <a:extLst>
            <a:ext uri="{FF2B5EF4-FFF2-40B4-BE49-F238E27FC236}">
              <a16:creationId xmlns:a16="http://schemas.microsoft.com/office/drawing/2014/main" id="{844CE65F-C15B-4DA3-B300-90DA008C14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699" y="47625"/>
          <a:ext cx="1038173" cy="276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225424</xdr:colOff>
      <xdr:row>7</xdr:row>
      <xdr:rowOff>44449</xdr:rowOff>
    </xdr:from>
    <xdr:to>
      <xdr:col>0</xdr:col>
      <xdr:colOff>1228725</xdr:colOff>
      <xdr:row>7</xdr:row>
      <xdr:rowOff>1014284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8C533B-FB14-4FD2-B15E-9A4837EDC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5424" y="758824"/>
          <a:ext cx="1022351" cy="969835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</xdr:colOff>
      <xdr:row>7</xdr:row>
      <xdr:rowOff>92152</xdr:rowOff>
    </xdr:from>
    <xdr:to>
      <xdr:col>1</xdr:col>
      <xdr:colOff>1012825</xdr:colOff>
      <xdr:row>7</xdr:row>
      <xdr:rowOff>1038226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CF0B4C2-B8DA-4A7A-BE38-F25106781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62100" y="24895252"/>
          <a:ext cx="812800" cy="946074"/>
        </a:xfrm>
        <a:prstGeom prst="rect">
          <a:avLst/>
        </a:prstGeom>
      </xdr:spPr>
    </xdr:pic>
    <xdr:clientData/>
  </xdr:twoCellAnchor>
  <xdr:twoCellAnchor editAs="oneCell">
    <xdr:from>
      <xdr:col>1</xdr:col>
      <xdr:colOff>146050</xdr:colOff>
      <xdr:row>12</xdr:row>
      <xdr:rowOff>85725</xdr:rowOff>
    </xdr:from>
    <xdr:to>
      <xdr:col>1</xdr:col>
      <xdr:colOff>936625</xdr:colOff>
      <xdr:row>12</xdr:row>
      <xdr:rowOff>1057275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2AC5D6E-7EDA-45E6-86E5-AFA82DC04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08125" y="5000625"/>
          <a:ext cx="790575" cy="971550"/>
        </a:xfrm>
        <a:prstGeom prst="rect">
          <a:avLst/>
        </a:prstGeom>
      </xdr:spPr>
    </xdr:pic>
    <xdr:clientData/>
  </xdr:twoCellAnchor>
  <xdr:twoCellAnchor editAs="oneCell">
    <xdr:from>
      <xdr:col>0</xdr:col>
      <xdr:colOff>168275</xdr:colOff>
      <xdr:row>12</xdr:row>
      <xdr:rowOff>44449</xdr:rowOff>
    </xdr:from>
    <xdr:to>
      <xdr:col>0</xdr:col>
      <xdr:colOff>1130300</xdr:colOff>
      <xdr:row>12</xdr:row>
      <xdr:rowOff>1047750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580EFD0-3DE2-4711-A2A4-D1C68056A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8275" y="4959349"/>
          <a:ext cx="962025" cy="1003301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</xdr:colOff>
      <xdr:row>3</xdr:row>
      <xdr:rowOff>68773</xdr:rowOff>
    </xdr:from>
    <xdr:to>
      <xdr:col>1</xdr:col>
      <xdr:colOff>1028700</xdr:colOff>
      <xdr:row>3</xdr:row>
      <xdr:rowOff>1081700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AF43284-106E-4422-B0FE-D8816A901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81150" y="2773873"/>
          <a:ext cx="809625" cy="1012927"/>
        </a:xfrm>
        <a:prstGeom prst="rect">
          <a:avLst/>
        </a:prstGeom>
      </xdr:spPr>
    </xdr:pic>
    <xdr:clientData/>
  </xdr:twoCellAnchor>
  <xdr:twoCellAnchor editAs="oneCell">
    <xdr:from>
      <xdr:col>0</xdr:col>
      <xdr:colOff>212726</xdr:colOff>
      <xdr:row>3</xdr:row>
      <xdr:rowOff>73025</xdr:rowOff>
    </xdr:from>
    <xdr:to>
      <xdr:col>0</xdr:col>
      <xdr:colOff>1160225</xdr:colOff>
      <xdr:row>3</xdr:row>
      <xdr:rowOff>1035050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654ADC2-8809-4E2E-A6BC-53C12032C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12726" y="2778125"/>
          <a:ext cx="947499" cy="962025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200026</xdr:colOff>
      <xdr:row>6</xdr:row>
      <xdr:rowOff>63102</xdr:rowOff>
    </xdr:from>
    <xdr:to>
      <xdr:col>1</xdr:col>
      <xdr:colOff>1012825</xdr:colOff>
      <xdr:row>6</xdr:row>
      <xdr:rowOff>1058963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22A7B7D-D19B-4403-A1A0-DB93B2189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562101" y="21551502"/>
          <a:ext cx="812799" cy="995861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6</xdr:row>
      <xdr:rowOff>12735</xdr:rowOff>
    </xdr:from>
    <xdr:to>
      <xdr:col>0</xdr:col>
      <xdr:colOff>1251412</xdr:colOff>
      <xdr:row>6</xdr:row>
      <xdr:rowOff>1019175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27F0A44A-D911-47CB-9704-F13D08EF3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42900" y="21501135"/>
          <a:ext cx="908512" cy="1006440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18</xdr:row>
      <xdr:rowOff>7860</xdr:rowOff>
    </xdr:from>
    <xdr:to>
      <xdr:col>0</xdr:col>
      <xdr:colOff>1057275</xdr:colOff>
      <xdr:row>18</xdr:row>
      <xdr:rowOff>1078042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FFCF1CE1-0687-4500-979B-9848B92B9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9342360"/>
          <a:ext cx="895350" cy="1070182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209551</xdr:colOff>
      <xdr:row>24</xdr:row>
      <xdr:rowOff>63500</xdr:rowOff>
    </xdr:from>
    <xdr:to>
      <xdr:col>0</xdr:col>
      <xdr:colOff>1162427</xdr:colOff>
      <xdr:row>24</xdr:row>
      <xdr:rowOff>1095375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A6E83B6F-65A5-4B9B-BB9F-1D7E6C7E2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09551" y="17132300"/>
          <a:ext cx="952876" cy="1031875"/>
        </a:xfrm>
        <a:prstGeom prst="rect">
          <a:avLst/>
        </a:prstGeom>
      </xdr:spPr>
    </xdr:pic>
    <xdr:clientData/>
  </xdr:twoCellAnchor>
  <xdr:oneCellAnchor>
    <xdr:from>
      <xdr:col>1</xdr:col>
      <xdr:colOff>115488</xdr:colOff>
      <xdr:row>2</xdr:row>
      <xdr:rowOff>57150</xdr:rowOff>
    </xdr:from>
    <xdr:ext cx="846537" cy="1024031"/>
    <xdr:pic>
      <xdr:nvPicPr>
        <xdr:cNvPr id="112" name="Picture 111">
          <a:extLst>
            <a:ext uri="{FF2B5EF4-FFF2-40B4-BE49-F238E27FC236}">
              <a16:creationId xmlns:a16="http://schemas.microsoft.com/office/drawing/2014/main" id="{552620A0-5AEC-4653-9E61-64240E258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477563" y="3867150"/>
          <a:ext cx="846537" cy="1024031"/>
        </a:xfrm>
        <a:prstGeom prst="rect">
          <a:avLst/>
        </a:prstGeom>
      </xdr:spPr>
    </xdr:pic>
    <xdr:clientData/>
  </xdr:oneCellAnchor>
  <xdr:oneCellAnchor>
    <xdr:from>
      <xdr:col>0</xdr:col>
      <xdr:colOff>82550</xdr:colOff>
      <xdr:row>2</xdr:row>
      <xdr:rowOff>15875</xdr:rowOff>
    </xdr:from>
    <xdr:ext cx="1180983" cy="1054100"/>
    <xdr:pic>
      <xdr:nvPicPr>
        <xdr:cNvPr id="113" name="Picture 112">
          <a:extLst>
            <a:ext uri="{FF2B5EF4-FFF2-40B4-BE49-F238E27FC236}">
              <a16:creationId xmlns:a16="http://schemas.microsoft.com/office/drawing/2014/main" id="{962FB41F-13D9-4770-ABDB-59DDA74EF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2550" y="3825875"/>
          <a:ext cx="1180983" cy="1054100"/>
        </a:xfrm>
        <a:prstGeom prst="rect">
          <a:avLst/>
        </a:prstGeom>
      </xdr:spPr>
    </xdr:pic>
    <xdr:clientData/>
  </xdr:oneCellAnchor>
  <xdr:oneCellAnchor>
    <xdr:from>
      <xdr:col>1</xdr:col>
      <xdr:colOff>171450</xdr:colOff>
      <xdr:row>11</xdr:row>
      <xdr:rowOff>24004</xdr:rowOff>
    </xdr:from>
    <xdr:ext cx="809625" cy="971549"/>
    <xdr:pic>
      <xdr:nvPicPr>
        <xdr:cNvPr id="114" name="Picture 113">
          <a:extLst>
            <a:ext uri="{FF2B5EF4-FFF2-40B4-BE49-F238E27FC236}">
              <a16:creationId xmlns:a16="http://schemas.microsoft.com/office/drawing/2014/main" id="{D090FC10-677B-4E64-ADE8-845C73FF7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533525" y="10463404"/>
          <a:ext cx="809625" cy="971549"/>
        </a:xfrm>
        <a:prstGeom prst="rect">
          <a:avLst/>
        </a:prstGeom>
      </xdr:spPr>
    </xdr:pic>
    <xdr:clientData/>
  </xdr:oneCellAnchor>
  <xdr:oneCellAnchor>
    <xdr:from>
      <xdr:col>0</xdr:col>
      <xdr:colOff>152400</xdr:colOff>
      <xdr:row>11</xdr:row>
      <xdr:rowOff>15945</xdr:rowOff>
    </xdr:from>
    <xdr:ext cx="1079499" cy="1069774"/>
    <xdr:pic>
      <xdr:nvPicPr>
        <xdr:cNvPr id="115" name="Picture 114">
          <a:extLst>
            <a:ext uri="{FF2B5EF4-FFF2-40B4-BE49-F238E27FC236}">
              <a16:creationId xmlns:a16="http://schemas.microsoft.com/office/drawing/2014/main" id="{ABF34343-17BF-492E-ACA5-BEF60ABE2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52400" y="6340545"/>
          <a:ext cx="1079499" cy="1069774"/>
        </a:xfrm>
        <a:prstGeom prst="rect">
          <a:avLst/>
        </a:prstGeom>
      </xdr:spPr>
    </xdr:pic>
    <xdr:clientData/>
  </xdr:oneCellAnchor>
  <xdr:oneCellAnchor>
    <xdr:from>
      <xdr:col>1</xdr:col>
      <xdr:colOff>107951</xdr:colOff>
      <xdr:row>31</xdr:row>
      <xdr:rowOff>41806</xdr:rowOff>
    </xdr:from>
    <xdr:ext cx="901699" cy="1026935"/>
    <xdr:pic>
      <xdr:nvPicPr>
        <xdr:cNvPr id="116" name="Picture 115">
          <a:extLst>
            <a:ext uri="{FF2B5EF4-FFF2-40B4-BE49-F238E27FC236}">
              <a16:creationId xmlns:a16="http://schemas.microsoft.com/office/drawing/2014/main" id="{EA0AC7B7-4C8C-4DD0-A015-FC8A052DB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470026" y="12691006"/>
          <a:ext cx="901699" cy="1026935"/>
        </a:xfrm>
        <a:prstGeom prst="rect">
          <a:avLst/>
        </a:prstGeom>
      </xdr:spPr>
    </xdr:pic>
    <xdr:clientData/>
  </xdr:oneCellAnchor>
  <xdr:oneCellAnchor>
    <xdr:from>
      <xdr:col>0</xdr:col>
      <xdr:colOff>120650</xdr:colOff>
      <xdr:row>31</xdr:row>
      <xdr:rowOff>57150</xdr:rowOff>
    </xdr:from>
    <xdr:ext cx="1123950" cy="1048391"/>
    <xdr:pic>
      <xdr:nvPicPr>
        <xdr:cNvPr id="117" name="Picture 116">
          <a:extLst>
            <a:ext uri="{FF2B5EF4-FFF2-40B4-BE49-F238E27FC236}">
              <a16:creationId xmlns:a16="http://schemas.microsoft.com/office/drawing/2014/main" id="{746DAC90-37FE-46C9-AA9A-565205381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20650" y="7524750"/>
          <a:ext cx="1123950" cy="1048391"/>
        </a:xfrm>
        <a:prstGeom prst="rect">
          <a:avLst/>
        </a:prstGeom>
      </xdr:spPr>
    </xdr:pic>
    <xdr:clientData/>
  </xdr:oneCellAnchor>
  <xdr:oneCellAnchor>
    <xdr:from>
      <xdr:col>1</xdr:col>
      <xdr:colOff>73786</xdr:colOff>
      <xdr:row>28</xdr:row>
      <xdr:rowOff>6351</xdr:rowOff>
    </xdr:from>
    <xdr:ext cx="925863" cy="1060450"/>
    <xdr:pic>
      <xdr:nvPicPr>
        <xdr:cNvPr id="118" name="Picture 117">
          <a:extLst>
            <a:ext uri="{FF2B5EF4-FFF2-40B4-BE49-F238E27FC236}">
              <a16:creationId xmlns:a16="http://schemas.microsoft.com/office/drawing/2014/main" id="{33E14555-625A-4088-A810-C6902AD9C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5861" y="33648651"/>
          <a:ext cx="925863" cy="1060450"/>
        </a:xfrm>
        <a:prstGeom prst="rect">
          <a:avLst/>
        </a:prstGeom>
      </xdr:spPr>
    </xdr:pic>
    <xdr:clientData/>
  </xdr:oneCellAnchor>
  <xdr:oneCellAnchor>
    <xdr:from>
      <xdr:col>0</xdr:col>
      <xdr:colOff>196850</xdr:colOff>
      <xdr:row>28</xdr:row>
      <xdr:rowOff>88899</xdr:rowOff>
    </xdr:from>
    <xdr:ext cx="1073150" cy="985721"/>
    <xdr:pic>
      <xdr:nvPicPr>
        <xdr:cNvPr id="119" name="Picture 118">
          <a:extLst>
            <a:ext uri="{FF2B5EF4-FFF2-40B4-BE49-F238E27FC236}">
              <a16:creationId xmlns:a16="http://schemas.microsoft.com/office/drawing/2014/main" id="{E70F18AD-46BC-4BC9-81DF-970C10248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850" y="8699499"/>
          <a:ext cx="1073150" cy="985721"/>
        </a:xfrm>
        <a:prstGeom prst="rect">
          <a:avLst/>
        </a:prstGeom>
      </xdr:spPr>
    </xdr:pic>
    <xdr:clientData/>
  </xdr:oneCellAnchor>
  <xdr:oneCellAnchor>
    <xdr:from>
      <xdr:col>0</xdr:col>
      <xdr:colOff>177800</xdr:colOff>
      <xdr:row>5</xdr:row>
      <xdr:rowOff>6350</xdr:rowOff>
    </xdr:from>
    <xdr:ext cx="1069975" cy="1069975"/>
    <xdr:pic>
      <xdr:nvPicPr>
        <xdr:cNvPr id="120" name="Picture 119">
          <a:extLst>
            <a:ext uri="{FF2B5EF4-FFF2-40B4-BE49-F238E27FC236}">
              <a16:creationId xmlns:a16="http://schemas.microsoft.com/office/drawing/2014/main" id="{112F86A1-ADE2-40DA-8FBF-92377917F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00" y="6026150"/>
          <a:ext cx="1069975" cy="1069975"/>
        </a:xfrm>
        <a:prstGeom prst="rect">
          <a:avLst/>
        </a:prstGeom>
      </xdr:spPr>
    </xdr:pic>
    <xdr:clientData/>
  </xdr:oneCellAnchor>
  <xdr:oneCellAnchor>
    <xdr:from>
      <xdr:col>1</xdr:col>
      <xdr:colOff>120651</xdr:colOff>
      <xdr:row>5</xdr:row>
      <xdr:rowOff>15875</xdr:rowOff>
    </xdr:from>
    <xdr:ext cx="916660" cy="1060450"/>
    <xdr:pic>
      <xdr:nvPicPr>
        <xdr:cNvPr id="121" name="Picture 120">
          <a:extLst>
            <a:ext uri="{FF2B5EF4-FFF2-40B4-BE49-F238E27FC236}">
              <a16:creationId xmlns:a16="http://schemas.microsoft.com/office/drawing/2014/main" id="{2C0D1EF5-B37F-41CB-BAA5-03516DEB1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482726" y="6035675"/>
          <a:ext cx="916660" cy="1060450"/>
        </a:xfrm>
        <a:prstGeom prst="rect">
          <a:avLst/>
        </a:prstGeom>
      </xdr:spPr>
    </xdr:pic>
    <xdr:clientData/>
  </xdr:oneCellAnchor>
  <xdr:oneCellAnchor>
    <xdr:from>
      <xdr:col>0</xdr:col>
      <xdr:colOff>107949</xdr:colOff>
      <xdr:row>4</xdr:row>
      <xdr:rowOff>69849</xdr:rowOff>
    </xdr:from>
    <xdr:ext cx="977901" cy="977901"/>
    <xdr:pic>
      <xdr:nvPicPr>
        <xdr:cNvPr id="122" name="Picture 121">
          <a:extLst>
            <a:ext uri="{FF2B5EF4-FFF2-40B4-BE49-F238E27FC236}">
              <a16:creationId xmlns:a16="http://schemas.microsoft.com/office/drawing/2014/main" id="{2F877467-F132-4D08-8015-1689195FD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49" y="565149"/>
          <a:ext cx="977901" cy="977901"/>
        </a:xfrm>
        <a:prstGeom prst="rect">
          <a:avLst/>
        </a:prstGeom>
      </xdr:spPr>
    </xdr:pic>
    <xdr:clientData/>
  </xdr:oneCellAnchor>
  <xdr:oneCellAnchor>
    <xdr:from>
      <xdr:col>1</xdr:col>
      <xdr:colOff>69850</xdr:colOff>
      <xdr:row>4</xdr:row>
      <xdr:rowOff>79375</xdr:rowOff>
    </xdr:from>
    <xdr:ext cx="958850" cy="1012718"/>
    <xdr:pic>
      <xdr:nvPicPr>
        <xdr:cNvPr id="123" name="Picture 122">
          <a:extLst>
            <a:ext uri="{FF2B5EF4-FFF2-40B4-BE49-F238E27FC236}">
              <a16:creationId xmlns:a16="http://schemas.microsoft.com/office/drawing/2014/main" id="{81F5C215-EA9C-485A-86A4-9193257FC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431925" y="574675"/>
          <a:ext cx="958850" cy="1012718"/>
        </a:xfrm>
        <a:prstGeom prst="rect">
          <a:avLst/>
        </a:prstGeom>
      </xdr:spPr>
    </xdr:pic>
    <xdr:clientData/>
  </xdr:oneCellAnchor>
  <xdr:oneCellAnchor>
    <xdr:from>
      <xdr:col>1</xdr:col>
      <xdr:colOff>79376</xdr:colOff>
      <xdr:row>14</xdr:row>
      <xdr:rowOff>19050</xdr:rowOff>
    </xdr:from>
    <xdr:ext cx="854074" cy="1067169"/>
    <xdr:pic>
      <xdr:nvPicPr>
        <xdr:cNvPr id="124" name="Picture 123">
          <a:extLst>
            <a:ext uri="{FF2B5EF4-FFF2-40B4-BE49-F238E27FC236}">
              <a16:creationId xmlns:a16="http://schemas.microsoft.com/office/drawing/2014/main" id="{E3B275AC-73EC-4851-8BB0-C5D8A6F6F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441451" y="18192750"/>
          <a:ext cx="854074" cy="1067169"/>
        </a:xfrm>
        <a:prstGeom prst="rect">
          <a:avLst/>
        </a:prstGeom>
      </xdr:spPr>
    </xdr:pic>
    <xdr:clientData/>
  </xdr:oneCellAnchor>
  <xdr:oneCellAnchor>
    <xdr:from>
      <xdr:col>1</xdr:col>
      <xdr:colOff>117475</xdr:colOff>
      <xdr:row>16</xdr:row>
      <xdr:rowOff>1085850</xdr:rowOff>
    </xdr:from>
    <xdr:ext cx="882650" cy="1117600"/>
    <xdr:pic>
      <xdr:nvPicPr>
        <xdr:cNvPr id="125" name="Picture 124">
          <a:extLst>
            <a:ext uri="{FF2B5EF4-FFF2-40B4-BE49-F238E27FC236}">
              <a16:creationId xmlns:a16="http://schemas.microsoft.com/office/drawing/2014/main" id="{24A92D53-1557-4AC5-834A-9D70352C9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9550" y="15944850"/>
          <a:ext cx="882650" cy="1117600"/>
        </a:xfrm>
        <a:prstGeom prst="rect">
          <a:avLst/>
        </a:prstGeom>
      </xdr:spPr>
    </xdr:pic>
    <xdr:clientData/>
  </xdr:oneCellAnchor>
  <xdr:oneCellAnchor>
    <xdr:from>
      <xdr:col>0</xdr:col>
      <xdr:colOff>69850</xdr:colOff>
      <xdr:row>29</xdr:row>
      <xdr:rowOff>6350</xdr:rowOff>
    </xdr:from>
    <xdr:ext cx="1136650" cy="1136650"/>
    <xdr:pic>
      <xdr:nvPicPr>
        <xdr:cNvPr id="126" name="Picture 125">
          <a:extLst>
            <a:ext uri="{FF2B5EF4-FFF2-40B4-BE49-F238E27FC236}">
              <a16:creationId xmlns:a16="http://schemas.microsoft.com/office/drawing/2014/main" id="{C638F136-7C38-4DFD-B402-40E83550D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50" y="13188950"/>
          <a:ext cx="1136650" cy="1136650"/>
        </a:xfrm>
        <a:prstGeom prst="rect">
          <a:avLst/>
        </a:prstGeom>
      </xdr:spPr>
    </xdr:pic>
    <xdr:clientData/>
  </xdr:oneCellAnchor>
  <xdr:oneCellAnchor>
    <xdr:from>
      <xdr:col>0</xdr:col>
      <xdr:colOff>73026</xdr:colOff>
      <xdr:row>15</xdr:row>
      <xdr:rowOff>22225</xdr:rowOff>
    </xdr:from>
    <xdr:ext cx="1257300" cy="1081133"/>
    <xdr:pic>
      <xdr:nvPicPr>
        <xdr:cNvPr id="127" name="Picture 126">
          <a:extLst>
            <a:ext uri="{FF2B5EF4-FFF2-40B4-BE49-F238E27FC236}">
              <a16:creationId xmlns:a16="http://schemas.microsoft.com/office/drawing/2014/main" id="{11FDE60D-A0B0-4F20-B83F-712B21984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6" y="7146925"/>
          <a:ext cx="1257300" cy="1081133"/>
        </a:xfrm>
        <a:prstGeom prst="rect">
          <a:avLst/>
        </a:prstGeom>
      </xdr:spPr>
    </xdr:pic>
    <xdr:clientData/>
  </xdr:oneCellAnchor>
  <xdr:oneCellAnchor>
    <xdr:from>
      <xdr:col>1</xdr:col>
      <xdr:colOff>212725</xdr:colOff>
      <xdr:row>15</xdr:row>
      <xdr:rowOff>102120</xdr:rowOff>
    </xdr:from>
    <xdr:ext cx="806450" cy="929097"/>
    <xdr:pic>
      <xdr:nvPicPr>
        <xdr:cNvPr id="128" name="Picture 127">
          <a:extLst>
            <a:ext uri="{FF2B5EF4-FFF2-40B4-BE49-F238E27FC236}">
              <a16:creationId xmlns:a16="http://schemas.microsoft.com/office/drawing/2014/main" id="{C309B218-702D-431C-8DE0-A6FB75BE0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4800" y="7226820"/>
          <a:ext cx="806450" cy="929097"/>
        </a:xfrm>
        <a:prstGeom prst="rect">
          <a:avLst/>
        </a:prstGeom>
      </xdr:spPr>
    </xdr:pic>
    <xdr:clientData/>
  </xdr:oneCellAnchor>
  <xdr:oneCellAnchor>
    <xdr:from>
      <xdr:col>0</xdr:col>
      <xdr:colOff>127000</xdr:colOff>
      <xdr:row>21</xdr:row>
      <xdr:rowOff>41275</xdr:rowOff>
    </xdr:from>
    <xdr:ext cx="1073150" cy="946150"/>
    <xdr:pic>
      <xdr:nvPicPr>
        <xdr:cNvPr id="129" name="Picture 128">
          <a:extLst>
            <a:ext uri="{FF2B5EF4-FFF2-40B4-BE49-F238E27FC236}">
              <a16:creationId xmlns:a16="http://schemas.microsoft.com/office/drawing/2014/main" id="{BA167930-AAB9-4A09-B08A-EEB8BD8E1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27000" y="20424775"/>
          <a:ext cx="1073150" cy="946150"/>
        </a:xfrm>
        <a:prstGeom prst="rect">
          <a:avLst/>
        </a:prstGeom>
      </xdr:spPr>
    </xdr:pic>
    <xdr:clientData/>
  </xdr:oneCellAnchor>
  <xdr:oneCellAnchor>
    <xdr:from>
      <xdr:col>1</xdr:col>
      <xdr:colOff>166008</xdr:colOff>
      <xdr:row>21</xdr:row>
      <xdr:rowOff>25400</xdr:rowOff>
    </xdr:from>
    <xdr:ext cx="855436" cy="1041400"/>
    <xdr:pic>
      <xdr:nvPicPr>
        <xdr:cNvPr id="130" name="Picture 129">
          <a:extLst>
            <a:ext uri="{FF2B5EF4-FFF2-40B4-BE49-F238E27FC236}">
              <a16:creationId xmlns:a16="http://schemas.microsoft.com/office/drawing/2014/main" id="{A0C9DA79-3B6A-43E1-8671-BD8F69A69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528083" y="20408900"/>
          <a:ext cx="855436" cy="1041400"/>
        </a:xfrm>
        <a:prstGeom prst="rect">
          <a:avLst/>
        </a:prstGeom>
      </xdr:spPr>
    </xdr:pic>
    <xdr:clientData/>
  </xdr:oneCellAnchor>
  <xdr:oneCellAnchor>
    <xdr:from>
      <xdr:col>0</xdr:col>
      <xdr:colOff>88900</xdr:colOff>
      <xdr:row>20</xdr:row>
      <xdr:rowOff>66675</xdr:rowOff>
    </xdr:from>
    <xdr:ext cx="1273055" cy="1003300"/>
    <xdr:pic>
      <xdr:nvPicPr>
        <xdr:cNvPr id="131" name="Picture 130">
          <a:extLst>
            <a:ext uri="{FF2B5EF4-FFF2-40B4-BE49-F238E27FC236}">
              <a16:creationId xmlns:a16="http://schemas.microsoft.com/office/drawing/2014/main" id="{30DC11C8-868B-46B2-A7A9-40B23B1D6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88900" y="18116550"/>
          <a:ext cx="1273055" cy="1003300"/>
        </a:xfrm>
        <a:prstGeom prst="rect">
          <a:avLst/>
        </a:prstGeom>
      </xdr:spPr>
    </xdr:pic>
    <xdr:clientData/>
  </xdr:oneCellAnchor>
  <xdr:oneCellAnchor>
    <xdr:from>
      <xdr:col>1</xdr:col>
      <xdr:colOff>172357</xdr:colOff>
      <xdr:row>20</xdr:row>
      <xdr:rowOff>88901</xdr:rowOff>
    </xdr:from>
    <xdr:ext cx="742043" cy="966382"/>
    <xdr:pic>
      <xdr:nvPicPr>
        <xdr:cNvPr id="132" name="Picture 131">
          <a:extLst>
            <a:ext uri="{FF2B5EF4-FFF2-40B4-BE49-F238E27FC236}">
              <a16:creationId xmlns:a16="http://schemas.microsoft.com/office/drawing/2014/main" id="{55A7CF36-8D6F-43BF-B19C-89C5B9BCD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534432" y="29311601"/>
          <a:ext cx="742043" cy="966382"/>
        </a:xfrm>
        <a:prstGeom prst="rect">
          <a:avLst/>
        </a:prstGeom>
      </xdr:spPr>
    </xdr:pic>
    <xdr:clientData/>
  </xdr:oneCellAnchor>
  <xdr:oneCellAnchor>
    <xdr:from>
      <xdr:col>1</xdr:col>
      <xdr:colOff>123826</xdr:colOff>
      <xdr:row>22</xdr:row>
      <xdr:rowOff>66676</xdr:rowOff>
    </xdr:from>
    <xdr:ext cx="781049" cy="971549"/>
    <xdr:pic>
      <xdr:nvPicPr>
        <xdr:cNvPr id="133" name="Picture 132">
          <a:extLst>
            <a:ext uri="{FF2B5EF4-FFF2-40B4-BE49-F238E27FC236}">
              <a16:creationId xmlns:a16="http://schemas.microsoft.com/office/drawing/2014/main" id="{73C4FDB1-6602-4B7B-AC20-2B158D13F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485901" y="28184476"/>
          <a:ext cx="781049" cy="971549"/>
        </a:xfrm>
        <a:prstGeom prst="rect">
          <a:avLst/>
        </a:prstGeom>
      </xdr:spPr>
    </xdr:pic>
    <xdr:clientData/>
  </xdr:oneCellAnchor>
  <xdr:oneCellAnchor>
    <xdr:from>
      <xdr:col>0</xdr:col>
      <xdr:colOff>95251</xdr:colOff>
      <xdr:row>22</xdr:row>
      <xdr:rowOff>171451</xdr:rowOff>
    </xdr:from>
    <xdr:ext cx="1173010" cy="889000"/>
    <xdr:pic>
      <xdr:nvPicPr>
        <xdr:cNvPr id="134" name="Picture 133">
          <a:extLst>
            <a:ext uri="{FF2B5EF4-FFF2-40B4-BE49-F238E27FC236}">
              <a16:creationId xmlns:a16="http://schemas.microsoft.com/office/drawing/2014/main" id="{66D8431D-7AEA-4C73-B45F-DB0ACFBD0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95251" y="17926051"/>
          <a:ext cx="1173010" cy="889000"/>
        </a:xfrm>
        <a:prstGeom prst="rect">
          <a:avLst/>
        </a:prstGeom>
      </xdr:spPr>
    </xdr:pic>
    <xdr:clientData/>
  </xdr:oneCellAnchor>
  <xdr:oneCellAnchor>
    <xdr:from>
      <xdr:col>1</xdr:col>
      <xdr:colOff>180974</xdr:colOff>
      <xdr:row>23</xdr:row>
      <xdr:rowOff>15823</xdr:rowOff>
    </xdr:from>
    <xdr:ext cx="752475" cy="1044628"/>
    <xdr:pic>
      <xdr:nvPicPr>
        <xdr:cNvPr id="135" name="Picture 134">
          <a:extLst>
            <a:ext uri="{FF2B5EF4-FFF2-40B4-BE49-F238E27FC236}">
              <a16:creationId xmlns:a16="http://schemas.microsoft.com/office/drawing/2014/main" id="{170E770B-CF61-4C57-BFCE-D427724C6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543049" y="22609123"/>
          <a:ext cx="752475" cy="1044628"/>
        </a:xfrm>
        <a:prstGeom prst="rect">
          <a:avLst/>
        </a:prstGeom>
      </xdr:spPr>
    </xdr:pic>
    <xdr:clientData/>
  </xdr:oneCellAnchor>
  <xdr:oneCellAnchor>
    <xdr:from>
      <xdr:col>0</xdr:col>
      <xdr:colOff>56219</xdr:colOff>
      <xdr:row>23</xdr:row>
      <xdr:rowOff>88900</xdr:rowOff>
    </xdr:from>
    <xdr:ext cx="1183044" cy="952501"/>
    <xdr:pic>
      <xdr:nvPicPr>
        <xdr:cNvPr id="136" name="Picture 135">
          <a:extLst>
            <a:ext uri="{FF2B5EF4-FFF2-40B4-BE49-F238E27FC236}">
              <a16:creationId xmlns:a16="http://schemas.microsoft.com/office/drawing/2014/main" id="{04EFF28E-BC80-4C62-8D08-BF1DB91E2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6219" y="18986500"/>
          <a:ext cx="1183044" cy="952501"/>
        </a:xfrm>
        <a:prstGeom prst="rect">
          <a:avLst/>
        </a:prstGeom>
      </xdr:spPr>
    </xdr:pic>
    <xdr:clientData/>
  </xdr:oneCellAnchor>
  <xdr:oneCellAnchor>
    <xdr:from>
      <xdr:col>1</xdr:col>
      <xdr:colOff>12700</xdr:colOff>
      <xdr:row>16</xdr:row>
      <xdr:rowOff>50800</xdr:rowOff>
    </xdr:from>
    <xdr:ext cx="1054100" cy="1054100"/>
    <xdr:pic>
      <xdr:nvPicPr>
        <xdr:cNvPr id="137" name="Picture 136">
          <a:extLst>
            <a:ext uri="{FF2B5EF4-FFF2-40B4-BE49-F238E27FC236}">
              <a16:creationId xmlns:a16="http://schemas.microsoft.com/office/drawing/2014/main" id="{DE199554-F8BE-4929-957E-21643CF1D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4775" y="14909800"/>
          <a:ext cx="1054100" cy="1054100"/>
        </a:xfrm>
        <a:prstGeom prst="rect">
          <a:avLst/>
        </a:prstGeom>
      </xdr:spPr>
    </xdr:pic>
    <xdr:clientData/>
  </xdr:oneCellAnchor>
  <xdr:oneCellAnchor>
    <xdr:from>
      <xdr:col>0</xdr:col>
      <xdr:colOff>127001</xdr:colOff>
      <xdr:row>16</xdr:row>
      <xdr:rowOff>104775</xdr:rowOff>
    </xdr:from>
    <xdr:ext cx="1127760" cy="939800"/>
    <xdr:pic>
      <xdr:nvPicPr>
        <xdr:cNvPr id="138" name="Picture 137">
          <a:extLst>
            <a:ext uri="{FF2B5EF4-FFF2-40B4-BE49-F238E27FC236}">
              <a16:creationId xmlns:a16="http://schemas.microsoft.com/office/drawing/2014/main" id="{448E5B3F-FF9F-4054-B888-2ED6841BC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27001" y="14963775"/>
          <a:ext cx="1127760" cy="939800"/>
        </a:xfrm>
        <a:prstGeom prst="rect">
          <a:avLst/>
        </a:prstGeom>
      </xdr:spPr>
    </xdr:pic>
    <xdr:clientData/>
  </xdr:oneCellAnchor>
  <xdr:oneCellAnchor>
    <xdr:from>
      <xdr:col>0</xdr:col>
      <xdr:colOff>222251</xdr:colOff>
      <xdr:row>8</xdr:row>
      <xdr:rowOff>44451</xdr:rowOff>
    </xdr:from>
    <xdr:ext cx="1053726" cy="990599"/>
    <xdr:pic>
      <xdr:nvPicPr>
        <xdr:cNvPr id="139" name="Picture 138">
          <a:extLst>
            <a:ext uri="{FF2B5EF4-FFF2-40B4-BE49-F238E27FC236}">
              <a16:creationId xmlns:a16="http://schemas.microsoft.com/office/drawing/2014/main" id="{8ECA663E-A660-4B54-B07F-7FB2297F5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222251" y="32581851"/>
          <a:ext cx="1053726" cy="990599"/>
        </a:xfrm>
        <a:prstGeom prst="rect">
          <a:avLst/>
        </a:prstGeom>
      </xdr:spPr>
    </xdr:pic>
    <xdr:clientData/>
  </xdr:oneCellAnchor>
  <xdr:oneCellAnchor>
    <xdr:from>
      <xdr:col>1</xdr:col>
      <xdr:colOff>104775</xdr:colOff>
      <xdr:row>8</xdr:row>
      <xdr:rowOff>67646</xdr:rowOff>
    </xdr:from>
    <xdr:ext cx="914400" cy="1016758"/>
    <xdr:pic>
      <xdr:nvPicPr>
        <xdr:cNvPr id="140" name="Picture 139">
          <a:extLst>
            <a:ext uri="{FF2B5EF4-FFF2-40B4-BE49-F238E27FC236}">
              <a16:creationId xmlns:a16="http://schemas.microsoft.com/office/drawing/2014/main" id="{EF29E70E-FF19-418C-A483-923B9916F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400175" y="24670721"/>
          <a:ext cx="914400" cy="1016758"/>
        </a:xfrm>
        <a:prstGeom prst="rect">
          <a:avLst/>
        </a:prstGeom>
      </xdr:spPr>
    </xdr:pic>
    <xdr:clientData/>
  </xdr:oneCellAnchor>
  <xdr:oneCellAnchor>
    <xdr:from>
      <xdr:col>0</xdr:col>
      <xdr:colOff>260672</xdr:colOff>
      <xdr:row>19</xdr:row>
      <xdr:rowOff>62256</xdr:rowOff>
    </xdr:from>
    <xdr:ext cx="1000325" cy="995019"/>
    <xdr:pic>
      <xdr:nvPicPr>
        <xdr:cNvPr id="141" name="Picture 140">
          <a:extLst>
            <a:ext uri="{FF2B5EF4-FFF2-40B4-BE49-F238E27FC236}">
              <a16:creationId xmlns:a16="http://schemas.microsoft.com/office/drawing/2014/main" id="{88FCA566-6B25-4EC6-84D9-686880F1D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260672" y="30389856"/>
          <a:ext cx="1000325" cy="995019"/>
        </a:xfrm>
        <a:prstGeom prst="rect">
          <a:avLst/>
        </a:prstGeom>
      </xdr:spPr>
    </xdr:pic>
    <xdr:clientData/>
  </xdr:oneCellAnchor>
  <xdr:oneCellAnchor>
    <xdr:from>
      <xdr:col>1</xdr:col>
      <xdr:colOff>156679</xdr:colOff>
      <xdr:row>19</xdr:row>
      <xdr:rowOff>48995</xdr:rowOff>
    </xdr:from>
    <xdr:ext cx="818046" cy="1017805"/>
    <xdr:pic>
      <xdr:nvPicPr>
        <xdr:cNvPr id="142" name="Picture 141">
          <a:extLst>
            <a:ext uri="{FF2B5EF4-FFF2-40B4-BE49-F238E27FC236}">
              <a16:creationId xmlns:a16="http://schemas.microsoft.com/office/drawing/2014/main" id="{AC0C7010-32CB-40CC-85D7-91912762B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518754" y="30376595"/>
          <a:ext cx="818046" cy="1017805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13</xdr:row>
      <xdr:rowOff>41423</xdr:rowOff>
    </xdr:from>
    <xdr:ext cx="1211319" cy="1006327"/>
    <xdr:pic>
      <xdr:nvPicPr>
        <xdr:cNvPr id="143" name="Picture 142">
          <a:extLst>
            <a:ext uri="{FF2B5EF4-FFF2-40B4-BE49-F238E27FC236}">
              <a16:creationId xmlns:a16="http://schemas.microsoft.com/office/drawing/2014/main" id="{7942CE14-C57D-4F20-AAC8-7E6A4CBEA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01600" y="25949423"/>
          <a:ext cx="1211319" cy="1006327"/>
        </a:xfrm>
        <a:prstGeom prst="rect">
          <a:avLst/>
        </a:prstGeom>
      </xdr:spPr>
    </xdr:pic>
    <xdr:clientData/>
  </xdr:oneCellAnchor>
  <xdr:oneCellAnchor>
    <xdr:from>
      <xdr:col>1</xdr:col>
      <xdr:colOff>165101</xdr:colOff>
      <xdr:row>13</xdr:row>
      <xdr:rowOff>92076</xdr:rowOff>
    </xdr:from>
    <xdr:ext cx="831849" cy="958850"/>
    <xdr:pic>
      <xdr:nvPicPr>
        <xdr:cNvPr id="144" name="Picture 143">
          <a:extLst>
            <a:ext uri="{FF2B5EF4-FFF2-40B4-BE49-F238E27FC236}">
              <a16:creationId xmlns:a16="http://schemas.microsoft.com/office/drawing/2014/main" id="{5F127E8E-0573-4DE1-9A83-0A5F4163D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527176" y="26000076"/>
          <a:ext cx="831849" cy="958850"/>
        </a:xfrm>
        <a:prstGeom prst="rect">
          <a:avLst/>
        </a:prstGeom>
      </xdr:spPr>
    </xdr:pic>
    <xdr:clientData/>
  </xdr:oneCellAnchor>
  <xdr:oneCellAnchor>
    <xdr:from>
      <xdr:col>0</xdr:col>
      <xdr:colOff>135199</xdr:colOff>
      <xdr:row>25</xdr:row>
      <xdr:rowOff>25569</xdr:rowOff>
    </xdr:from>
    <xdr:ext cx="1115751" cy="1050756"/>
    <xdr:pic>
      <xdr:nvPicPr>
        <xdr:cNvPr id="145" name="Picture 144">
          <a:extLst>
            <a:ext uri="{FF2B5EF4-FFF2-40B4-BE49-F238E27FC236}">
              <a16:creationId xmlns:a16="http://schemas.microsoft.com/office/drawing/2014/main" id="{B83BF170-D79B-41CF-AB2A-FC97EAE44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135199" y="11569869"/>
          <a:ext cx="1115751" cy="1050756"/>
        </a:xfrm>
        <a:prstGeom prst="rect">
          <a:avLst/>
        </a:prstGeom>
      </xdr:spPr>
    </xdr:pic>
    <xdr:clientData/>
  </xdr:oneCellAnchor>
  <xdr:oneCellAnchor>
    <xdr:from>
      <xdr:col>1</xdr:col>
      <xdr:colOff>184151</xdr:colOff>
      <xdr:row>25</xdr:row>
      <xdr:rowOff>149395</xdr:rowOff>
    </xdr:from>
    <xdr:ext cx="731109" cy="879306"/>
    <xdr:pic>
      <xdr:nvPicPr>
        <xdr:cNvPr id="146" name="Picture 145">
          <a:extLst>
            <a:ext uri="{FF2B5EF4-FFF2-40B4-BE49-F238E27FC236}">
              <a16:creationId xmlns:a16="http://schemas.microsoft.com/office/drawing/2014/main" id="{7ED87F5A-1C1E-4B44-AF5E-528415EEB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546226" y="11693695"/>
          <a:ext cx="731109" cy="879306"/>
        </a:xfrm>
        <a:prstGeom prst="rect">
          <a:avLst/>
        </a:prstGeom>
      </xdr:spPr>
    </xdr:pic>
    <xdr:clientData/>
  </xdr:oneCellAnchor>
  <xdr:oneCellAnchor>
    <xdr:from>
      <xdr:col>1</xdr:col>
      <xdr:colOff>207486</xdr:colOff>
      <xdr:row>9</xdr:row>
      <xdr:rowOff>47624</xdr:rowOff>
    </xdr:from>
    <xdr:ext cx="792639" cy="1010335"/>
    <xdr:pic>
      <xdr:nvPicPr>
        <xdr:cNvPr id="147" name="Picture 146">
          <a:extLst>
            <a:ext uri="{FF2B5EF4-FFF2-40B4-BE49-F238E27FC236}">
              <a16:creationId xmlns:a16="http://schemas.microsoft.com/office/drawing/2014/main" id="{3371EA52-6627-4D73-B182-65C84B417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1569561" y="27060524"/>
          <a:ext cx="792639" cy="1010335"/>
        </a:xfrm>
        <a:prstGeom prst="rect">
          <a:avLst/>
        </a:prstGeom>
      </xdr:spPr>
    </xdr:pic>
    <xdr:clientData/>
  </xdr:oneCellAnchor>
  <xdr:oneCellAnchor>
    <xdr:from>
      <xdr:col>0</xdr:col>
      <xdr:colOff>158750</xdr:colOff>
      <xdr:row>9</xdr:row>
      <xdr:rowOff>57151</xdr:rowOff>
    </xdr:from>
    <xdr:ext cx="1060450" cy="1044302"/>
    <xdr:pic>
      <xdr:nvPicPr>
        <xdr:cNvPr id="148" name="Picture 147">
          <a:extLst>
            <a:ext uri="{FF2B5EF4-FFF2-40B4-BE49-F238E27FC236}">
              <a16:creationId xmlns:a16="http://schemas.microsoft.com/office/drawing/2014/main" id="{81D7D4A8-247D-4983-AA14-20CC9452D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158750" y="25812751"/>
          <a:ext cx="1060450" cy="1044302"/>
        </a:xfrm>
        <a:prstGeom prst="rect">
          <a:avLst/>
        </a:prstGeom>
      </xdr:spPr>
    </xdr:pic>
    <xdr:clientData/>
  </xdr:oneCellAnchor>
  <xdr:oneCellAnchor>
    <xdr:from>
      <xdr:col>1</xdr:col>
      <xdr:colOff>120650</xdr:colOff>
      <xdr:row>10</xdr:row>
      <xdr:rowOff>89553</xdr:rowOff>
    </xdr:from>
    <xdr:ext cx="803276" cy="933809"/>
    <xdr:pic>
      <xdr:nvPicPr>
        <xdr:cNvPr id="149" name="Picture 148">
          <a:extLst>
            <a:ext uri="{FF2B5EF4-FFF2-40B4-BE49-F238E27FC236}">
              <a16:creationId xmlns:a16="http://schemas.microsoft.com/office/drawing/2014/main" id="{82D2AD1F-9FA4-487A-85D0-3C4F4A15C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1482725" y="13843653"/>
          <a:ext cx="803276" cy="933809"/>
        </a:xfrm>
        <a:prstGeom prst="rect">
          <a:avLst/>
        </a:prstGeom>
      </xdr:spPr>
    </xdr:pic>
    <xdr:clientData/>
  </xdr:oneCellAnchor>
  <xdr:oneCellAnchor>
    <xdr:from>
      <xdr:col>0</xdr:col>
      <xdr:colOff>146050</xdr:colOff>
      <xdr:row>10</xdr:row>
      <xdr:rowOff>6658</xdr:rowOff>
    </xdr:from>
    <xdr:ext cx="1136650" cy="1074083"/>
    <xdr:pic>
      <xdr:nvPicPr>
        <xdr:cNvPr id="150" name="Picture 149">
          <a:extLst>
            <a:ext uri="{FF2B5EF4-FFF2-40B4-BE49-F238E27FC236}">
              <a16:creationId xmlns:a16="http://schemas.microsoft.com/office/drawing/2014/main" id="{F7E2C538-42A7-49AD-8C9D-787C356A7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146050" y="13760758"/>
          <a:ext cx="1136650" cy="1074083"/>
        </a:xfrm>
        <a:prstGeom prst="rect">
          <a:avLst/>
        </a:prstGeom>
      </xdr:spPr>
    </xdr:pic>
    <xdr:clientData/>
  </xdr:oneCellAnchor>
  <xdr:oneCellAnchor>
    <xdr:from>
      <xdr:col>0</xdr:col>
      <xdr:colOff>177800</xdr:colOff>
      <xdr:row>17</xdr:row>
      <xdr:rowOff>104883</xdr:rowOff>
    </xdr:from>
    <xdr:ext cx="894198" cy="914292"/>
    <xdr:pic>
      <xdr:nvPicPr>
        <xdr:cNvPr id="151" name="Picture 150">
          <a:extLst>
            <a:ext uri="{FF2B5EF4-FFF2-40B4-BE49-F238E27FC236}">
              <a16:creationId xmlns:a16="http://schemas.microsoft.com/office/drawing/2014/main" id="{46C708AB-8ECF-4062-A076-7846E9DA5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177800" y="8334483"/>
          <a:ext cx="894198" cy="914292"/>
        </a:xfrm>
        <a:prstGeom prst="rect">
          <a:avLst/>
        </a:prstGeom>
      </xdr:spPr>
    </xdr:pic>
    <xdr:clientData/>
  </xdr:oneCellAnchor>
  <xdr:oneCellAnchor>
    <xdr:from>
      <xdr:col>1</xdr:col>
      <xdr:colOff>160014</xdr:colOff>
      <xdr:row>17</xdr:row>
      <xdr:rowOff>80051</xdr:rowOff>
    </xdr:from>
    <xdr:ext cx="775013" cy="948649"/>
    <xdr:pic>
      <xdr:nvPicPr>
        <xdr:cNvPr id="152" name="Picture 151">
          <a:extLst>
            <a:ext uri="{FF2B5EF4-FFF2-40B4-BE49-F238E27FC236}">
              <a16:creationId xmlns:a16="http://schemas.microsoft.com/office/drawing/2014/main" id="{234F197B-F9C4-413D-BA04-60FFA8689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2089" y="8309651"/>
          <a:ext cx="775013" cy="948649"/>
        </a:xfrm>
        <a:prstGeom prst="rect">
          <a:avLst/>
        </a:prstGeom>
      </xdr:spPr>
    </xdr:pic>
    <xdr:clientData/>
  </xdr:oneCellAnchor>
  <xdr:oneCellAnchor>
    <xdr:from>
      <xdr:col>0</xdr:col>
      <xdr:colOff>149225</xdr:colOff>
      <xdr:row>14</xdr:row>
      <xdr:rowOff>117475</xdr:rowOff>
    </xdr:from>
    <xdr:ext cx="952500" cy="952500"/>
    <xdr:pic>
      <xdr:nvPicPr>
        <xdr:cNvPr id="153" name="Picture 152">
          <a:extLst>
            <a:ext uri="{FF2B5EF4-FFF2-40B4-BE49-F238E27FC236}">
              <a16:creationId xmlns:a16="http://schemas.microsoft.com/office/drawing/2014/main" id="{D4B40ACF-FAC7-4082-8DAE-042572E43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225" y="18291175"/>
          <a:ext cx="952500" cy="952500"/>
        </a:xfrm>
        <a:prstGeom prst="rect">
          <a:avLst/>
        </a:prstGeom>
      </xdr:spPr>
    </xdr:pic>
    <xdr:clientData/>
  </xdr:oneCellAnchor>
  <xdr:twoCellAnchor editAs="oneCell">
    <xdr:from>
      <xdr:col>0</xdr:col>
      <xdr:colOff>228600</xdr:colOff>
      <xdr:row>27</xdr:row>
      <xdr:rowOff>66675</xdr:rowOff>
    </xdr:from>
    <xdr:to>
      <xdr:col>0</xdr:col>
      <xdr:colOff>1171575</xdr:colOff>
      <xdr:row>27</xdr:row>
      <xdr:rowOff>1006138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6D4A24A-C717-BAB4-8851-5D116EC77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228600" y="23764875"/>
          <a:ext cx="942975" cy="939463"/>
        </a:xfrm>
        <a:prstGeom prst="rect">
          <a:avLst/>
        </a:prstGeom>
      </xdr:spPr>
    </xdr:pic>
    <xdr:clientData/>
  </xdr:twoCellAnchor>
  <xdr:twoCellAnchor editAs="oneCell">
    <xdr:from>
      <xdr:col>1</xdr:col>
      <xdr:colOff>295276</xdr:colOff>
      <xdr:row>27</xdr:row>
      <xdr:rowOff>28575</xdr:rowOff>
    </xdr:from>
    <xdr:to>
      <xdr:col>1</xdr:col>
      <xdr:colOff>962025</xdr:colOff>
      <xdr:row>27</xdr:row>
      <xdr:rowOff>1072075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3C58C6C1-CA29-BFFA-4C7C-BAEA0AAB6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1657351" y="23726775"/>
          <a:ext cx="666749" cy="1043500"/>
        </a:xfrm>
        <a:prstGeom prst="rect">
          <a:avLst/>
        </a:prstGeom>
      </xdr:spPr>
    </xdr:pic>
    <xdr:clientData/>
  </xdr:twoCellAnchor>
  <xdr:twoCellAnchor editAs="oneCell">
    <xdr:from>
      <xdr:col>0</xdr:col>
      <xdr:colOff>371475</xdr:colOff>
      <xdr:row>30</xdr:row>
      <xdr:rowOff>38101</xdr:rowOff>
    </xdr:from>
    <xdr:to>
      <xdr:col>0</xdr:col>
      <xdr:colOff>995519</xdr:colOff>
      <xdr:row>30</xdr:row>
      <xdr:rowOff>1085851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8882D98E-A5A3-3384-F692-8F7502EE4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371475" y="31470601"/>
          <a:ext cx="624044" cy="1047750"/>
        </a:xfrm>
        <a:prstGeom prst="rect">
          <a:avLst/>
        </a:prstGeom>
      </xdr:spPr>
    </xdr:pic>
    <xdr:clientData/>
  </xdr:twoCellAnchor>
  <xdr:twoCellAnchor editAs="oneCell">
    <xdr:from>
      <xdr:col>1</xdr:col>
      <xdr:colOff>361951</xdr:colOff>
      <xdr:row>30</xdr:row>
      <xdr:rowOff>66675</xdr:rowOff>
    </xdr:from>
    <xdr:to>
      <xdr:col>1</xdr:col>
      <xdr:colOff>953245</xdr:colOff>
      <xdr:row>30</xdr:row>
      <xdr:rowOff>1028700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278AA741-57C6-3067-2451-D4EF111EA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1724026" y="31499175"/>
          <a:ext cx="591294" cy="962025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161926</xdr:colOff>
      <xdr:row>26</xdr:row>
      <xdr:rowOff>85726</xdr:rowOff>
    </xdr:from>
    <xdr:to>
      <xdr:col>0</xdr:col>
      <xdr:colOff>1188696</xdr:colOff>
      <xdr:row>26</xdr:row>
      <xdr:rowOff>1085850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AE163D3C-7D79-DEF2-7089-398107FB1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161926" y="38204776"/>
          <a:ext cx="1026770" cy="1000124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26</xdr:row>
      <xdr:rowOff>85726</xdr:rowOff>
    </xdr:from>
    <xdr:to>
      <xdr:col>1</xdr:col>
      <xdr:colOff>831055</xdr:colOff>
      <xdr:row>26</xdr:row>
      <xdr:rowOff>1076325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1F5305EC-5120-51B5-DFE6-620581F63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1447800" y="19364326"/>
          <a:ext cx="745330" cy="990599"/>
        </a:xfrm>
        <a:prstGeom prst="rect">
          <a:avLst/>
        </a:prstGeom>
      </xdr:spPr>
    </xdr:pic>
    <xdr:clientData/>
  </xdr:twoCellAnchor>
  <xdr:twoCellAnchor editAs="oneCell">
    <xdr:from>
      <xdr:col>1</xdr:col>
      <xdr:colOff>57152</xdr:colOff>
      <xdr:row>24</xdr:row>
      <xdr:rowOff>104776</xdr:rowOff>
    </xdr:from>
    <xdr:to>
      <xdr:col>1</xdr:col>
      <xdr:colOff>1026398</xdr:colOff>
      <xdr:row>24</xdr:row>
      <xdr:rowOff>1000125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1E039503-213A-2CCC-6BF6-4A005C1C3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1419227" y="19592926"/>
          <a:ext cx="969246" cy="895349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18</xdr:row>
      <xdr:rowOff>200026</xdr:rowOff>
    </xdr:from>
    <xdr:to>
      <xdr:col>1</xdr:col>
      <xdr:colOff>1068768</xdr:colOff>
      <xdr:row>18</xdr:row>
      <xdr:rowOff>933450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425B9923-6788-3F8F-5643-ED8731629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1419225" y="10820401"/>
          <a:ext cx="1011618" cy="733424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209550</xdr:colOff>
      <xdr:row>29</xdr:row>
      <xdr:rowOff>66675</xdr:rowOff>
    </xdr:from>
    <xdr:to>
      <xdr:col>1</xdr:col>
      <xdr:colOff>895350</xdr:colOff>
      <xdr:row>29</xdr:row>
      <xdr:rowOff>1080155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4F841DA9-8631-5E9A-A02F-4CAEA4DE4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1571625" y="14925675"/>
          <a:ext cx="685800" cy="1013480"/>
        </a:xfrm>
        <a:prstGeom prst="rect">
          <a:avLst/>
        </a:prstGeom>
      </xdr:spPr>
    </xdr:pic>
    <xdr:clientData/>
  </xdr:twoCellAnchor>
  <xdr:oneCellAnchor>
    <xdr:from>
      <xdr:col>0</xdr:col>
      <xdr:colOff>225424</xdr:colOff>
      <xdr:row>1</xdr:row>
      <xdr:rowOff>44449</xdr:rowOff>
    </xdr:from>
    <xdr:ext cx="1003301" cy="969835"/>
    <xdr:pic>
      <xdr:nvPicPr>
        <xdr:cNvPr id="22" name="Picture 21">
          <a:extLst>
            <a:ext uri="{FF2B5EF4-FFF2-40B4-BE49-F238E27FC236}">
              <a16:creationId xmlns:a16="http://schemas.microsoft.com/office/drawing/2014/main" id="{E9F6943C-537F-4325-868D-7C62E4BEB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5424" y="1035049"/>
          <a:ext cx="1003301" cy="969835"/>
        </a:xfrm>
        <a:prstGeom prst="rect">
          <a:avLst/>
        </a:prstGeom>
      </xdr:spPr>
    </xdr:pic>
    <xdr:clientData/>
  </xdr:oneCellAnchor>
  <xdr:oneCellAnchor>
    <xdr:from>
      <xdr:col>1</xdr:col>
      <xdr:colOff>200025</xdr:colOff>
      <xdr:row>1</xdr:row>
      <xdr:rowOff>92152</xdr:rowOff>
    </xdr:from>
    <xdr:ext cx="812800" cy="946074"/>
    <xdr:pic>
      <xdr:nvPicPr>
        <xdr:cNvPr id="23" name="Picture 22">
          <a:extLst>
            <a:ext uri="{FF2B5EF4-FFF2-40B4-BE49-F238E27FC236}">
              <a16:creationId xmlns:a16="http://schemas.microsoft.com/office/drawing/2014/main" id="{F16222AA-5AF7-4F57-9519-244721B1A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62100" y="1082752"/>
          <a:ext cx="812800" cy="946074"/>
        </a:xfrm>
        <a:prstGeom prst="rect">
          <a:avLst/>
        </a:prstGeom>
      </xdr:spPr>
    </xdr:pic>
    <xdr:clientData/>
  </xdr:oneCellAnchor>
  <xdr:twoCellAnchor editAs="oneCell">
    <xdr:from>
      <xdr:col>1</xdr:col>
      <xdr:colOff>85726</xdr:colOff>
      <xdr:row>32</xdr:row>
      <xdr:rowOff>19052</xdr:rowOff>
    </xdr:from>
    <xdr:to>
      <xdr:col>1</xdr:col>
      <xdr:colOff>1095375</xdr:colOff>
      <xdr:row>32</xdr:row>
      <xdr:rowOff>1090106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3060A5EB-C10E-03DF-FA69-BC360D9FE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1447801" y="3829052"/>
          <a:ext cx="1009649" cy="1071054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33</xdr:row>
      <xdr:rowOff>47626</xdr:rowOff>
    </xdr:from>
    <xdr:to>
      <xdr:col>1</xdr:col>
      <xdr:colOff>1009650</xdr:colOff>
      <xdr:row>33</xdr:row>
      <xdr:rowOff>1091680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5BF1AC58-0FD2-8CF4-CCF2-9F112535D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1457325" y="16011526"/>
          <a:ext cx="914400" cy="104405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95251</xdr:colOff>
      <xdr:row>33</xdr:row>
      <xdr:rowOff>171450</xdr:rowOff>
    </xdr:from>
    <xdr:to>
      <xdr:col>0</xdr:col>
      <xdr:colOff>1314659</xdr:colOff>
      <xdr:row>33</xdr:row>
      <xdr:rowOff>914400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955836BA-F782-B802-3729-DDBDEBE645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95251" y="16135350"/>
          <a:ext cx="1219408" cy="742950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obotime_Retailer_Price_List" adjustColumnWidth="0" connectionId="4" xr16:uid="{03CF8EB7-85F0-47F0-900D-BFBB220BEFA4}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obotime_Retailer_Price_List" adjustColumnWidth="0" connectionId="5" xr16:uid="{A6F05A61-0A36-431A-9192-87B2611F2F77}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obotime_Retailer_Price_List" adjustColumnWidth="0" connectionId="8" xr16:uid="{EB1532A2-DC20-4223-B77D-3E86070E5592}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obotime_Retailer_Price_List" adjustColumnWidth="0" connectionId="6" xr16:uid="{F9A1936F-C0FE-4581-88FD-7984CA36C0D9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kebug_Retailer_Price_List" adjustColumnWidth="0" connectionId="1" xr16:uid="{A8A5C8BB-2FD7-4931-BACA-1F3D4176FD58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obotime_Retailer_Price_List_7" adjustColumnWidth="0" connectionId="7" xr16:uid="{A6A6FE91-9EA5-4B40-B209-88C8C90FD6BE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obotime_Retailer_Price_List_4" adjustColumnWidth="0" connectionId="12" xr16:uid="{B15BC775-A1A3-431C-AA87-1B2F91626C79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obotime_Retailer_Price_List_6" adjustColumnWidth="0" connectionId="9" xr16:uid="{850DE6B8-AA62-48CC-A95D-C60EAF49DECE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obotime_Retailer_Price_List_5" adjustColumnWidth="0" connectionId="3" xr16:uid="{C756A3B0-9F12-40BD-B74E-48627A0906CE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obotime_Retailer_Price_List_3" adjustColumnWidth="0" connectionId="10" xr16:uid="{D1CB699F-1005-4C4E-A877-60404104449B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kebug_Retailer_Price_List" adjustColumnWidth="0" connectionId="2" xr16:uid="{377BBD27-2CC2-4310-87C9-047E9EAFEB58}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obotime_Retailer_Price_List_5_1" adjustColumnWidth="0" connectionId="11" xr16:uid="{07A14DC9-2BD0-4055-A08D-C6C71F558D02}" autoFormatId="16" applyNumberFormats="0" applyBorderFormats="0" applyFontFormats="1" applyPatternFormats="1" applyAlignmentFormats="0" applyWidthHeightFormats="0"/>
</file>

<file path=xl/richData/_rels/rdRichValueWebImage.xml.rels><?xml version="1.0" encoding="UTF-8" standalone="yes"?>
<Relationships xmlns="http://schemas.openxmlformats.org/package/2006/relationships"><Relationship Id="rId26" Type="http://schemas.openxmlformats.org/officeDocument/2006/relationships/image" Target="../media/image13.png"/><Relationship Id="rId21" Type="http://schemas.openxmlformats.org/officeDocument/2006/relationships/hyperlink" Target="https:/barcodeapi.org/api/code39/6946785123739" TargetMode="External"/><Relationship Id="rId42" Type="http://schemas.openxmlformats.org/officeDocument/2006/relationships/image" Target="../media/image21.png"/><Relationship Id="rId47" Type="http://schemas.openxmlformats.org/officeDocument/2006/relationships/hyperlink" Target="https:/barcodeapi.org/api/code39/6946785121032" TargetMode="External"/><Relationship Id="rId63" Type="http://schemas.openxmlformats.org/officeDocument/2006/relationships/hyperlink" Target="https:/barcodeapi.org/api/code39/6946785127355" TargetMode="External"/><Relationship Id="rId68" Type="http://schemas.openxmlformats.org/officeDocument/2006/relationships/image" Target="../media/image34.png"/><Relationship Id="rId84" Type="http://schemas.openxmlformats.org/officeDocument/2006/relationships/image" Target="../media/image42.png"/><Relationship Id="rId89" Type="http://schemas.openxmlformats.org/officeDocument/2006/relationships/hyperlink" Target="https:/barcodeapi.org/api/code39/6946785121131" TargetMode="External"/><Relationship Id="rId16" Type="http://schemas.openxmlformats.org/officeDocument/2006/relationships/image" Target="../media/image8.png"/><Relationship Id="rId11" Type="http://schemas.openxmlformats.org/officeDocument/2006/relationships/hyperlink" Target="https:/barcodeapi.org/api/code39/6946785126365" TargetMode="External"/><Relationship Id="rId32" Type="http://schemas.openxmlformats.org/officeDocument/2006/relationships/image" Target="../media/image16.png"/><Relationship Id="rId37" Type="http://schemas.openxmlformats.org/officeDocument/2006/relationships/hyperlink" Target="https:/barcodeapi.org/api/code39/6946785125177" TargetMode="External"/><Relationship Id="rId53" Type="http://schemas.openxmlformats.org/officeDocument/2006/relationships/hyperlink" Target="https:/barcodeapi.org/api/code39/6946785127041" TargetMode="External"/><Relationship Id="rId58" Type="http://schemas.openxmlformats.org/officeDocument/2006/relationships/image" Target="../media/image29.png"/><Relationship Id="rId74" Type="http://schemas.openxmlformats.org/officeDocument/2006/relationships/image" Target="../media/image37.png"/><Relationship Id="rId79" Type="http://schemas.openxmlformats.org/officeDocument/2006/relationships/hyperlink" Target="https:/barcodeapi.org/api/code39/6946785124514" TargetMode="External"/><Relationship Id="rId102" Type="http://schemas.openxmlformats.org/officeDocument/2006/relationships/image" Target="../media/image51.png"/><Relationship Id="rId5" Type="http://schemas.openxmlformats.org/officeDocument/2006/relationships/hyperlink" Target="https:/barcodeapi.org/api/code39/6946785127621" TargetMode="External"/><Relationship Id="rId90" Type="http://schemas.openxmlformats.org/officeDocument/2006/relationships/image" Target="../media/image45.png"/><Relationship Id="rId95" Type="http://schemas.openxmlformats.org/officeDocument/2006/relationships/hyperlink" Target="https:/barcodeapi.org/api/code39/6946785121087" TargetMode="External"/><Relationship Id="rId22" Type="http://schemas.openxmlformats.org/officeDocument/2006/relationships/image" Target="../media/image11.png"/><Relationship Id="rId27" Type="http://schemas.openxmlformats.org/officeDocument/2006/relationships/hyperlink" Target="https:/barcodeapi.org/api/code39/6946785127065" TargetMode="External"/><Relationship Id="rId43" Type="http://schemas.openxmlformats.org/officeDocument/2006/relationships/hyperlink" Target="https:/barcodeapi.org/api/code39/6946785116878" TargetMode="External"/><Relationship Id="rId48" Type="http://schemas.openxmlformats.org/officeDocument/2006/relationships/image" Target="../media/image24.png"/><Relationship Id="rId64" Type="http://schemas.openxmlformats.org/officeDocument/2006/relationships/image" Target="../media/image32.png"/><Relationship Id="rId69" Type="http://schemas.openxmlformats.org/officeDocument/2006/relationships/hyperlink" Target="https:/barcodeapi.org/api/code39/6946785128024" TargetMode="External"/><Relationship Id="rId80" Type="http://schemas.openxmlformats.org/officeDocument/2006/relationships/image" Target="../media/image40.png"/><Relationship Id="rId85" Type="http://schemas.openxmlformats.org/officeDocument/2006/relationships/hyperlink" Target="https:/barcodeapi.org/api/code39/6946785119930" TargetMode="External"/><Relationship Id="rId12" Type="http://schemas.openxmlformats.org/officeDocument/2006/relationships/image" Target="../media/image6.png"/><Relationship Id="rId17" Type="http://schemas.openxmlformats.org/officeDocument/2006/relationships/hyperlink" Target="https:/barcodeapi.org/api/code39/6946785123517" TargetMode="External"/><Relationship Id="rId25" Type="http://schemas.openxmlformats.org/officeDocument/2006/relationships/hyperlink" Target="https:/barcodeapi.org/api/code39/6946785123050" TargetMode="External"/><Relationship Id="rId33" Type="http://schemas.openxmlformats.org/officeDocument/2006/relationships/hyperlink" Target="https:/barcodeapi.org/api/code39/6946785126372" TargetMode="External"/><Relationship Id="rId38" Type="http://schemas.openxmlformats.org/officeDocument/2006/relationships/image" Target="../media/image19.png"/><Relationship Id="rId46" Type="http://schemas.openxmlformats.org/officeDocument/2006/relationships/image" Target="../media/image23.png"/><Relationship Id="rId59" Type="http://schemas.openxmlformats.org/officeDocument/2006/relationships/hyperlink" Target="https:/barcodeapi.org/api/code39/6946785127867" TargetMode="External"/><Relationship Id="rId67" Type="http://schemas.openxmlformats.org/officeDocument/2006/relationships/hyperlink" Target="https:/barcodeapi.org/api/code39/6946785127775" TargetMode="External"/><Relationship Id="rId20" Type="http://schemas.openxmlformats.org/officeDocument/2006/relationships/image" Target="../media/image10.png"/><Relationship Id="rId41" Type="http://schemas.openxmlformats.org/officeDocument/2006/relationships/hyperlink" Target="https:/barcodeapi.org/api/code39/6946785125511" TargetMode="External"/><Relationship Id="rId54" Type="http://schemas.openxmlformats.org/officeDocument/2006/relationships/image" Target="../media/image27.png"/><Relationship Id="rId62" Type="http://schemas.openxmlformats.org/officeDocument/2006/relationships/image" Target="../media/image31.png"/><Relationship Id="rId70" Type="http://schemas.openxmlformats.org/officeDocument/2006/relationships/image" Target="../media/image35.png"/><Relationship Id="rId75" Type="http://schemas.openxmlformats.org/officeDocument/2006/relationships/hyperlink" Target="https:/barcodeapi.org/api/code39/6946785120110" TargetMode="External"/><Relationship Id="rId83" Type="http://schemas.openxmlformats.org/officeDocument/2006/relationships/hyperlink" Target="https:/barcodeapi.org/api/code39/6946785118506" TargetMode="External"/><Relationship Id="rId88" Type="http://schemas.openxmlformats.org/officeDocument/2006/relationships/image" Target="../media/image44.png"/><Relationship Id="rId91" Type="http://schemas.openxmlformats.org/officeDocument/2006/relationships/hyperlink" Target="https:/barcodeapi.org/api/code39/6946785124538" TargetMode="External"/><Relationship Id="rId96" Type="http://schemas.openxmlformats.org/officeDocument/2006/relationships/image" Target="../media/image48.png"/><Relationship Id="rId1" Type="http://schemas.openxmlformats.org/officeDocument/2006/relationships/hyperlink" Target="https:/barcodeapi.org/api/code39/6974201381074" TargetMode="External"/><Relationship Id="rId6" Type="http://schemas.openxmlformats.org/officeDocument/2006/relationships/image" Target="../media/image3.png"/><Relationship Id="rId15" Type="http://schemas.openxmlformats.org/officeDocument/2006/relationships/hyperlink" Target="https:/barcodeapi.org/api/code39/6946785125146" TargetMode="External"/><Relationship Id="rId23" Type="http://schemas.openxmlformats.org/officeDocument/2006/relationships/hyperlink" Target="https:/barcodeapi.org/api/code39/6946785121216" TargetMode="External"/><Relationship Id="rId28" Type="http://schemas.openxmlformats.org/officeDocument/2006/relationships/image" Target="../media/image14.png"/><Relationship Id="rId36" Type="http://schemas.openxmlformats.org/officeDocument/2006/relationships/image" Target="../media/image18.png"/><Relationship Id="rId49" Type="http://schemas.openxmlformats.org/officeDocument/2006/relationships/hyperlink" Target="https:/barcodeapi.org/api/code39/6946785122077" TargetMode="External"/><Relationship Id="rId57" Type="http://schemas.openxmlformats.org/officeDocument/2006/relationships/hyperlink" Target="https:/barcodeapi.org/api/code39/6946785127829" TargetMode="External"/><Relationship Id="rId10" Type="http://schemas.openxmlformats.org/officeDocument/2006/relationships/image" Target="../media/image5.png"/><Relationship Id="rId31" Type="http://schemas.openxmlformats.org/officeDocument/2006/relationships/hyperlink" Target="https:/barcodeapi.org/api/code39/6946785118735" TargetMode="External"/><Relationship Id="rId44" Type="http://schemas.openxmlformats.org/officeDocument/2006/relationships/image" Target="../media/image22.png"/><Relationship Id="rId52" Type="http://schemas.openxmlformats.org/officeDocument/2006/relationships/image" Target="../media/image26.png"/><Relationship Id="rId60" Type="http://schemas.openxmlformats.org/officeDocument/2006/relationships/image" Target="../media/image30.png"/><Relationship Id="rId65" Type="http://schemas.openxmlformats.org/officeDocument/2006/relationships/hyperlink" Target="https:/barcodeapi.org/api/code39/6946785127362" TargetMode="External"/><Relationship Id="rId73" Type="http://schemas.openxmlformats.org/officeDocument/2006/relationships/hyperlink" Target="https:/barcodeapi.org/api/code39/6946785110739" TargetMode="External"/><Relationship Id="rId78" Type="http://schemas.openxmlformats.org/officeDocument/2006/relationships/image" Target="../media/image39.png"/><Relationship Id="rId81" Type="http://schemas.openxmlformats.org/officeDocument/2006/relationships/hyperlink" Target="https:/barcodeapi.org/api/code39/6946785124521" TargetMode="External"/><Relationship Id="rId86" Type="http://schemas.openxmlformats.org/officeDocument/2006/relationships/image" Target="../media/image43.png"/><Relationship Id="rId94" Type="http://schemas.openxmlformats.org/officeDocument/2006/relationships/image" Target="../media/image47.png"/><Relationship Id="rId99" Type="http://schemas.openxmlformats.org/officeDocument/2006/relationships/hyperlink" Target="https:/barcodeapi.org/api/code39/6946785126723" TargetMode="External"/><Relationship Id="rId101" Type="http://schemas.openxmlformats.org/officeDocument/2006/relationships/hyperlink" Target="https:/barcodeapi.org/api/code39/6946785126860" TargetMode="External"/><Relationship Id="rId4" Type="http://schemas.openxmlformats.org/officeDocument/2006/relationships/image" Target="../media/image2.png"/><Relationship Id="rId9" Type="http://schemas.openxmlformats.org/officeDocument/2006/relationships/hyperlink" Target="https:/barcodeapi.org/api/code39/6946785127263" TargetMode="External"/><Relationship Id="rId13" Type="http://schemas.openxmlformats.org/officeDocument/2006/relationships/hyperlink" Target="https:/barcodeapi.org/api/code39/6946785123470" TargetMode="External"/><Relationship Id="rId18" Type="http://schemas.openxmlformats.org/officeDocument/2006/relationships/image" Target="../media/image9.png"/><Relationship Id="rId39" Type="http://schemas.openxmlformats.org/officeDocument/2006/relationships/hyperlink" Target="https:/barcodeapi.org/api/code39/6946785124415" TargetMode="External"/><Relationship Id="rId34" Type="http://schemas.openxmlformats.org/officeDocument/2006/relationships/image" Target="../media/image17.png"/><Relationship Id="rId50" Type="http://schemas.openxmlformats.org/officeDocument/2006/relationships/image" Target="../media/image25.png"/><Relationship Id="rId55" Type="http://schemas.openxmlformats.org/officeDocument/2006/relationships/hyperlink" Target="https:/barcodeapi.org/api/code39/6946785120585" TargetMode="External"/><Relationship Id="rId76" Type="http://schemas.openxmlformats.org/officeDocument/2006/relationships/image" Target="../media/image38.png"/><Relationship Id="rId97" Type="http://schemas.openxmlformats.org/officeDocument/2006/relationships/hyperlink" Target="https:/barcodeapi.org/api/code39/6946785125245" TargetMode="External"/><Relationship Id="rId7" Type="http://schemas.openxmlformats.org/officeDocument/2006/relationships/hyperlink" Target="https:/barcodeapi.org/api/code39/6974201381135" TargetMode="External"/><Relationship Id="rId71" Type="http://schemas.openxmlformats.org/officeDocument/2006/relationships/hyperlink" Target="https:/barcodeapi.org/api/code39/6946785128727" TargetMode="External"/><Relationship Id="rId92" Type="http://schemas.openxmlformats.org/officeDocument/2006/relationships/image" Target="../media/image46.png"/><Relationship Id="rId2" Type="http://schemas.openxmlformats.org/officeDocument/2006/relationships/image" Target="../media/image1.png"/><Relationship Id="rId29" Type="http://schemas.openxmlformats.org/officeDocument/2006/relationships/hyperlink" Target="https:/barcodeapi.org/api/code39/6946785126938" TargetMode="External"/><Relationship Id="rId24" Type="http://schemas.openxmlformats.org/officeDocument/2006/relationships/image" Target="../media/image12.png"/><Relationship Id="rId40" Type="http://schemas.openxmlformats.org/officeDocument/2006/relationships/image" Target="../media/image20.png"/><Relationship Id="rId45" Type="http://schemas.openxmlformats.org/officeDocument/2006/relationships/hyperlink" Target="https:/barcodeapi.org/api/code39/6946785118919" TargetMode="External"/><Relationship Id="rId66" Type="http://schemas.openxmlformats.org/officeDocument/2006/relationships/image" Target="../media/image33.png"/><Relationship Id="rId87" Type="http://schemas.openxmlformats.org/officeDocument/2006/relationships/hyperlink" Target="https:/barcodeapi.org/api/code39/6946785121124" TargetMode="External"/><Relationship Id="rId61" Type="http://schemas.openxmlformats.org/officeDocument/2006/relationships/hyperlink" Target="https:/barcodeapi.org/api/code39/6946785126402" TargetMode="External"/><Relationship Id="rId82" Type="http://schemas.openxmlformats.org/officeDocument/2006/relationships/image" Target="../media/image41.png"/><Relationship Id="rId19" Type="http://schemas.openxmlformats.org/officeDocument/2006/relationships/hyperlink" Target="https:/barcodeapi.org/api/code39/6946785125122" TargetMode="External"/><Relationship Id="rId14" Type="http://schemas.openxmlformats.org/officeDocument/2006/relationships/image" Target="../media/image7.png"/><Relationship Id="rId30" Type="http://schemas.openxmlformats.org/officeDocument/2006/relationships/image" Target="../media/image15.png"/><Relationship Id="rId35" Type="http://schemas.openxmlformats.org/officeDocument/2006/relationships/hyperlink" Target="https:/barcodeapi.org/api/code39/6946785126419" TargetMode="External"/><Relationship Id="rId56" Type="http://schemas.openxmlformats.org/officeDocument/2006/relationships/image" Target="../media/image28.png"/><Relationship Id="rId77" Type="http://schemas.openxmlformats.org/officeDocument/2006/relationships/hyperlink" Target="https:/barcodeapi.org/api/code39/6946785124507" TargetMode="External"/><Relationship Id="rId100" Type="http://schemas.openxmlformats.org/officeDocument/2006/relationships/image" Target="../media/image50.png"/><Relationship Id="rId8" Type="http://schemas.openxmlformats.org/officeDocument/2006/relationships/image" Target="../media/image4.png"/><Relationship Id="rId51" Type="http://schemas.openxmlformats.org/officeDocument/2006/relationships/hyperlink" Target="https:/barcodeapi.org/api/code39/6946785124378" TargetMode="External"/><Relationship Id="rId72" Type="http://schemas.openxmlformats.org/officeDocument/2006/relationships/image" Target="../media/image36.png"/><Relationship Id="rId93" Type="http://schemas.openxmlformats.org/officeDocument/2006/relationships/hyperlink" Target="https:/barcodeapi.org/api/code39/6946785121070" TargetMode="External"/><Relationship Id="rId98" Type="http://schemas.openxmlformats.org/officeDocument/2006/relationships/image" Target="../media/image49.png"/><Relationship Id="rId3" Type="http://schemas.openxmlformats.org/officeDocument/2006/relationships/hyperlink" Target="https:/barcodeapi.org/api/code39/6946785128048" TargetMode="Externa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  <types>
    <type name="_webimage">
      <keyFlags>
        <key name="WebImageIdentifier">
          <flag name="ShowInCardView" value="0"/>
        </key>
      </keyFlags>
    </type>
  </types>
</rvTypesInfo>
</file>

<file path=xl/richData/rdRichValueWebImage.xml><?xml version="1.0" encoding="utf-8"?>
<webImagesSrd xmlns="http://schemas.microsoft.com/office/spreadsheetml/2020/richdatawebimage" xmlns:r="http://schemas.openxmlformats.org/officeDocument/2006/relationships">
  <webImageSrd>
    <address r:id="rId1"/>
    <blip r:id="rId2"/>
  </webImageSrd>
  <webImageSrd>
    <address r:id="rId3"/>
    <blip r:id="rId4"/>
  </webImageSrd>
  <webImageSrd>
    <address r:id="rId5"/>
    <blip r:id="rId6"/>
  </webImageSrd>
  <webImageSrd>
    <address r:id="rId7"/>
    <blip r:id="rId8"/>
  </webImageSrd>
  <webImageSrd>
    <address r:id="rId9"/>
    <blip r:id="rId10"/>
  </webImageSrd>
  <webImageSrd>
    <address r:id="rId11"/>
    <blip r:id="rId12"/>
  </webImageSrd>
  <webImageSrd>
    <address r:id="rId13"/>
    <blip r:id="rId14"/>
  </webImageSrd>
  <webImageSrd>
    <address r:id="rId15"/>
    <blip r:id="rId16"/>
  </webImageSrd>
  <webImageSrd>
    <address r:id="rId17"/>
    <blip r:id="rId18"/>
  </webImageSrd>
  <webImageSrd>
    <address r:id="rId19"/>
    <blip r:id="rId20"/>
  </webImageSrd>
  <webImageSrd>
    <address r:id="rId21"/>
    <blip r:id="rId22"/>
  </webImageSrd>
  <webImageSrd>
    <address r:id="rId23"/>
    <blip r:id="rId24"/>
  </webImageSrd>
  <webImageSrd>
    <address r:id="rId25"/>
    <blip r:id="rId26"/>
  </webImageSrd>
  <webImageSrd>
    <address r:id="rId27"/>
    <blip r:id="rId28"/>
  </webImageSrd>
  <webImageSrd>
    <address r:id="rId29"/>
    <blip r:id="rId30"/>
  </webImageSrd>
  <webImageSrd>
    <address r:id="rId31"/>
    <blip r:id="rId32"/>
  </webImageSrd>
  <webImageSrd>
    <address r:id="rId33"/>
    <blip r:id="rId34"/>
  </webImageSrd>
  <webImageSrd>
    <address r:id="rId35"/>
    <blip r:id="rId36"/>
  </webImageSrd>
  <webImageSrd>
    <address r:id="rId37"/>
    <blip r:id="rId38"/>
  </webImageSrd>
  <webImageSrd>
    <address r:id="rId39"/>
    <blip r:id="rId40"/>
  </webImageSrd>
  <webImageSrd>
    <address r:id="rId41"/>
    <blip r:id="rId42"/>
  </webImageSrd>
  <webImageSrd>
    <address r:id="rId43"/>
    <blip r:id="rId44"/>
  </webImageSrd>
  <webImageSrd>
    <address r:id="rId45"/>
    <blip r:id="rId46"/>
  </webImageSrd>
  <webImageSrd>
    <address r:id="rId47"/>
    <blip r:id="rId48"/>
  </webImageSrd>
  <webImageSrd>
    <address r:id="rId49"/>
    <blip r:id="rId50"/>
  </webImageSrd>
  <webImageSrd>
    <address r:id="rId51"/>
    <blip r:id="rId52"/>
  </webImageSrd>
  <webImageSrd>
    <address r:id="rId53"/>
    <blip r:id="rId54"/>
  </webImageSrd>
  <webImageSrd>
    <address r:id="rId55"/>
    <blip r:id="rId56"/>
  </webImageSrd>
  <webImageSrd>
    <address r:id="rId57"/>
    <blip r:id="rId58"/>
  </webImageSrd>
  <webImageSrd>
    <address r:id="rId59"/>
    <blip r:id="rId60"/>
  </webImageSrd>
  <webImageSrd>
    <address r:id="rId61"/>
    <blip r:id="rId62"/>
  </webImageSrd>
  <webImageSrd>
    <address r:id="rId63"/>
    <blip r:id="rId64"/>
  </webImageSrd>
  <webImageSrd>
    <address r:id="rId65"/>
    <blip r:id="rId66"/>
  </webImageSrd>
  <webImageSrd>
    <address r:id="rId67"/>
    <blip r:id="rId68"/>
  </webImageSrd>
  <webImageSrd>
    <address r:id="rId69"/>
    <blip r:id="rId70"/>
  </webImageSrd>
  <webImageSrd>
    <address r:id="rId71"/>
    <blip r:id="rId72"/>
  </webImageSrd>
  <webImageSrd>
    <address r:id="rId73"/>
    <blip r:id="rId74"/>
  </webImageSrd>
  <webImageSrd>
    <address r:id="rId75"/>
    <blip r:id="rId76"/>
  </webImageSrd>
  <webImageSrd>
    <address r:id="rId77"/>
    <blip r:id="rId78"/>
  </webImageSrd>
  <webImageSrd>
    <address r:id="rId79"/>
    <blip r:id="rId80"/>
  </webImageSrd>
  <webImageSrd>
    <address r:id="rId81"/>
    <blip r:id="rId82"/>
  </webImageSrd>
  <webImageSrd>
    <address r:id="rId83"/>
    <blip r:id="rId84"/>
  </webImageSrd>
  <webImageSrd>
    <address r:id="rId85"/>
    <blip r:id="rId86"/>
  </webImageSrd>
  <webImageSrd>
    <address r:id="rId87"/>
    <blip r:id="rId88"/>
  </webImageSrd>
  <webImageSrd>
    <address r:id="rId89"/>
    <blip r:id="rId90"/>
  </webImageSrd>
  <webImageSrd>
    <address r:id="rId91"/>
    <blip r:id="rId92"/>
  </webImageSrd>
  <webImageSrd>
    <address r:id="rId93"/>
    <blip r:id="rId94"/>
  </webImageSrd>
  <webImageSrd>
    <address r:id="rId95"/>
    <blip r:id="rId96"/>
  </webImageSrd>
  <webImageSrd>
    <address r:id="rId97"/>
    <blip r:id="rId98"/>
  </webImageSrd>
  <webImageSrd>
    <address r:id="rId99"/>
    <blip r:id="rId100"/>
  </webImageSrd>
  <webImageSrd>
    <address r:id="rId101"/>
    <blip r:id="rId102"/>
  </webImageSrd>
</webImagesSrd>
</file>

<file path=xl/richData/rdrichvalue.xml><?xml version="1.0" encoding="utf-8"?>
<rvData xmlns="http://schemas.microsoft.com/office/spreadsheetml/2017/richdata" count="51">
  <rv s="0">
    <v>0</v>
    <v>1</v>
    <v>0</v>
    <v>0</v>
  </rv>
  <rv s="0">
    <v>1</v>
    <v>1</v>
    <v>0</v>
    <v>0</v>
  </rv>
  <rv s="0">
    <v>2</v>
    <v>1</v>
    <v>0</v>
    <v>0</v>
  </rv>
  <rv s="0">
    <v>3</v>
    <v>1</v>
    <v>0</v>
    <v>0</v>
  </rv>
  <rv s="0">
    <v>4</v>
    <v>1</v>
    <v>0</v>
    <v>0</v>
  </rv>
  <rv s="0">
    <v>5</v>
    <v>1</v>
    <v>0</v>
    <v>0</v>
  </rv>
  <rv s="0">
    <v>6</v>
    <v>1</v>
    <v>0</v>
    <v>0</v>
  </rv>
  <rv s="0">
    <v>7</v>
    <v>1</v>
    <v>0</v>
    <v>0</v>
  </rv>
  <rv s="0">
    <v>8</v>
    <v>1</v>
    <v>0</v>
    <v>0</v>
  </rv>
  <rv s="0">
    <v>9</v>
    <v>1</v>
    <v>0</v>
    <v>0</v>
  </rv>
  <rv s="0">
    <v>10</v>
    <v>1</v>
    <v>0</v>
    <v>0</v>
  </rv>
  <rv s="0">
    <v>11</v>
    <v>1</v>
    <v>0</v>
    <v>0</v>
  </rv>
  <rv s="0">
    <v>12</v>
    <v>1</v>
    <v>0</v>
    <v>0</v>
  </rv>
  <rv s="0">
    <v>13</v>
    <v>1</v>
    <v>0</v>
    <v>0</v>
  </rv>
  <rv s="0">
    <v>14</v>
    <v>1</v>
    <v>0</v>
    <v>0</v>
  </rv>
  <rv s="0">
    <v>15</v>
    <v>1</v>
    <v>0</v>
    <v>0</v>
  </rv>
  <rv s="0">
    <v>16</v>
    <v>1</v>
    <v>0</v>
    <v>0</v>
  </rv>
  <rv s="0">
    <v>17</v>
    <v>1</v>
    <v>0</v>
    <v>0</v>
  </rv>
  <rv s="0">
    <v>18</v>
    <v>1</v>
    <v>0</v>
    <v>0</v>
  </rv>
  <rv s="0">
    <v>19</v>
    <v>1</v>
    <v>0</v>
    <v>0</v>
  </rv>
  <rv s="0">
    <v>20</v>
    <v>1</v>
    <v>0</v>
    <v>0</v>
  </rv>
  <rv s="0">
    <v>21</v>
    <v>1</v>
    <v>0</v>
    <v>0</v>
  </rv>
  <rv s="0">
    <v>22</v>
    <v>1</v>
    <v>0</v>
    <v>0</v>
  </rv>
  <rv s="0">
    <v>23</v>
    <v>1</v>
    <v>0</v>
    <v>0</v>
  </rv>
  <rv s="0">
    <v>24</v>
    <v>1</v>
    <v>0</v>
    <v>0</v>
  </rv>
  <rv s="0">
    <v>25</v>
    <v>1</v>
    <v>0</v>
    <v>0</v>
  </rv>
  <rv s="0">
    <v>26</v>
    <v>1</v>
    <v>0</v>
    <v>0</v>
  </rv>
  <rv s="0">
    <v>27</v>
    <v>1</v>
    <v>0</v>
    <v>0</v>
  </rv>
  <rv s="0">
    <v>28</v>
    <v>1</v>
    <v>0</v>
    <v>0</v>
  </rv>
  <rv s="0">
    <v>29</v>
    <v>1</v>
    <v>0</v>
    <v>0</v>
  </rv>
  <rv s="0">
    <v>30</v>
    <v>1</v>
    <v>0</v>
    <v>0</v>
  </rv>
  <rv s="0">
    <v>31</v>
    <v>1</v>
    <v>0</v>
    <v>0</v>
  </rv>
  <rv s="0">
    <v>32</v>
    <v>1</v>
    <v>0</v>
    <v>0</v>
  </rv>
  <rv s="0">
    <v>33</v>
    <v>1</v>
    <v>0</v>
    <v>0</v>
  </rv>
  <rv s="0">
    <v>34</v>
    <v>1</v>
    <v>0</v>
    <v>0</v>
  </rv>
  <rv s="0">
    <v>35</v>
    <v>1</v>
    <v>0</v>
    <v>0</v>
  </rv>
  <rv s="0">
    <v>36</v>
    <v>1</v>
    <v>0</v>
    <v>0</v>
  </rv>
  <rv s="0">
    <v>37</v>
    <v>1</v>
    <v>0</v>
    <v>0</v>
  </rv>
  <rv s="0">
    <v>38</v>
    <v>1</v>
    <v>0</v>
    <v>0</v>
  </rv>
  <rv s="0">
    <v>39</v>
    <v>1</v>
    <v>0</v>
    <v>0</v>
  </rv>
  <rv s="0">
    <v>40</v>
    <v>1</v>
    <v>0</v>
    <v>0</v>
  </rv>
  <rv s="0">
    <v>41</v>
    <v>1</v>
    <v>0</v>
    <v>0</v>
  </rv>
  <rv s="0">
    <v>42</v>
    <v>1</v>
    <v>0</v>
    <v>0</v>
  </rv>
  <rv s="0">
    <v>43</v>
    <v>1</v>
    <v>0</v>
    <v>0</v>
  </rv>
  <rv s="0">
    <v>44</v>
    <v>1</v>
    <v>0</v>
    <v>0</v>
  </rv>
  <rv s="0">
    <v>45</v>
    <v>1</v>
    <v>0</v>
    <v>0</v>
  </rv>
  <rv s="0">
    <v>46</v>
    <v>1</v>
    <v>0</v>
    <v>0</v>
  </rv>
  <rv s="0">
    <v>47</v>
    <v>1</v>
    <v>0</v>
    <v>0</v>
  </rv>
  <rv s="0">
    <v>48</v>
    <v>1</v>
    <v>0</v>
    <v>0</v>
  </rv>
  <rv s="0">
    <v>49</v>
    <v>1</v>
    <v>0</v>
    <v>0</v>
  </rv>
  <rv s="0">
    <v>50</v>
    <v>1</v>
    <v>0</v>
    <v>0</v>
  </rv>
</rvData>
</file>

<file path=xl/richData/rdrichvaluestructure.xml><?xml version="1.0" encoding="utf-8"?>
<rvStructures xmlns="http://schemas.microsoft.com/office/spreadsheetml/2017/richdata" count="1">
  <s t="_webimage">
    <k n="WebImageIdentifier" t="i"/>
    <k n="CalcOrigin" t="i"/>
    <k n="ComputedImage" t="b"/>
    <k n="ImageSizing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8.xml"/><Relationship Id="rId3" Type="http://schemas.openxmlformats.org/officeDocument/2006/relationships/queryTable" Target="../queryTables/queryTable3.xml"/><Relationship Id="rId7" Type="http://schemas.openxmlformats.org/officeDocument/2006/relationships/queryTable" Target="../queryTables/queryTable7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queryTable" Target="../queryTables/queryTable6.xml"/><Relationship Id="rId5" Type="http://schemas.openxmlformats.org/officeDocument/2006/relationships/queryTable" Target="../queryTables/queryTable5.xml"/><Relationship Id="rId10" Type="http://schemas.openxmlformats.org/officeDocument/2006/relationships/queryTable" Target="../queryTables/queryTable10.xml"/><Relationship Id="rId4" Type="http://schemas.openxmlformats.org/officeDocument/2006/relationships/queryTable" Target="../queryTables/queryTable4.xml"/><Relationship Id="rId9" Type="http://schemas.openxmlformats.org/officeDocument/2006/relationships/queryTable" Target="../queryTables/queryTable9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3CEA7-0B28-4014-9F17-972155C0F7BF}">
  <sheetPr>
    <tabColor theme="9" tint="-0.249977111117893"/>
  </sheetPr>
  <dimension ref="A1:N6"/>
  <sheetViews>
    <sheetView zoomScale="115" zoomScaleNormal="115" workbookViewId="0">
      <pane xSplit="11" ySplit="2" topLeftCell="L3" activePane="bottomRight" state="frozen"/>
      <selection pane="topRight" activeCell="K1" sqref="K1"/>
      <selection pane="bottomLeft" activeCell="A5" sqref="A5"/>
      <selection pane="bottomRight" activeCell="A7" sqref="A7:XFD340"/>
    </sheetView>
  </sheetViews>
  <sheetFormatPr defaultColWidth="9" defaultRowHeight="15" x14ac:dyDescent="0.25"/>
  <cols>
    <col min="1" max="1" width="4" style="2" bestFit="1" customWidth="1"/>
    <col min="2" max="2" width="5.5703125" style="48" customWidth="1"/>
    <col min="3" max="4" width="5.42578125" style="6" customWidth="1"/>
    <col min="5" max="5" width="8.42578125" style="1" customWidth="1"/>
    <col min="6" max="6" width="35.7109375" style="1" customWidth="1"/>
    <col min="7" max="7" width="8.5703125" style="7" customWidth="1"/>
    <col min="8" max="8" width="8.42578125" style="2" customWidth="1"/>
    <col min="9" max="9" width="6.140625" style="8" customWidth="1"/>
    <col min="10" max="10" width="8.140625" style="9" customWidth="1"/>
    <col min="11" max="11" width="6" style="3" customWidth="1"/>
    <col min="12" max="12" width="16.85546875" style="14" bestFit="1" customWidth="1"/>
    <col min="13" max="13" width="14.28515625" style="2" hidden="1" customWidth="1"/>
    <col min="14" max="14" width="22.42578125" style="1" customWidth="1"/>
    <col min="15" max="16384" width="9" style="1"/>
  </cols>
  <sheetData>
    <row r="1" spans="1:14" ht="31.5" customHeight="1" thickBot="1" x14ac:dyDescent="0.25">
      <c r="A1" s="5"/>
      <c r="E1" s="5"/>
      <c r="F1" s="99" t="s">
        <v>994</v>
      </c>
      <c r="G1" s="99"/>
      <c r="H1" s="99"/>
      <c r="I1" s="99"/>
      <c r="J1" s="99"/>
      <c r="K1" s="99"/>
      <c r="L1" s="99"/>
      <c r="M1" s="99"/>
    </row>
    <row r="2" spans="1:14" s="4" customFormat="1" ht="64.5" customHeight="1" thickBot="1" x14ac:dyDescent="0.25">
      <c r="A2" s="41" t="s">
        <v>307</v>
      </c>
      <c r="B2" s="49" t="s">
        <v>673</v>
      </c>
      <c r="C2" s="42" t="s">
        <v>376</v>
      </c>
      <c r="D2" s="42" t="s">
        <v>675</v>
      </c>
      <c r="E2" s="43" t="s">
        <v>1</v>
      </c>
      <c r="F2" s="43" t="s">
        <v>2</v>
      </c>
      <c r="G2" s="44" t="s">
        <v>3</v>
      </c>
      <c r="H2" s="44" t="s">
        <v>590</v>
      </c>
      <c r="I2" s="44" t="s">
        <v>5</v>
      </c>
      <c r="J2" s="44" t="s">
        <v>4</v>
      </c>
      <c r="K2" s="45" t="s">
        <v>575</v>
      </c>
      <c r="L2" s="43" t="s">
        <v>0</v>
      </c>
      <c r="M2" s="46" t="s">
        <v>6</v>
      </c>
      <c r="N2" s="47" t="s">
        <v>718</v>
      </c>
    </row>
    <row r="3" spans="1:14" ht="27" customHeight="1" x14ac:dyDescent="0.2">
      <c r="A3" s="51" t="s">
        <v>1068</v>
      </c>
      <c r="B3" s="63" t="s">
        <v>1069</v>
      </c>
      <c r="C3" s="40"/>
      <c r="D3" s="55" t="s">
        <v>674</v>
      </c>
      <c r="E3" s="10" t="s">
        <v>1102</v>
      </c>
      <c r="F3" s="16" t="s">
        <v>1103</v>
      </c>
      <c r="G3" s="52">
        <v>49.99</v>
      </c>
      <c r="H3" s="52">
        <v>29.99</v>
      </c>
      <c r="I3" s="53" t="s">
        <v>8</v>
      </c>
      <c r="J3" s="54">
        <v>24.99</v>
      </c>
      <c r="K3" s="18"/>
      <c r="L3" s="15" t="s">
        <v>430</v>
      </c>
      <c r="M3" s="17" t="s">
        <v>1067</v>
      </c>
      <c r="N3" s="29" t="e" vm="1">
        <f t="shared" ref="N3:N6" si="0">_xlfn.IMAGE("https:/barcodeapi.org/api/code39/"&amp;M3)</f>
        <v>#VALUE!</v>
      </c>
    </row>
    <row r="4" spans="1:14" ht="30" customHeight="1" x14ac:dyDescent="0.2">
      <c r="A4" s="51" t="s">
        <v>1068</v>
      </c>
      <c r="B4" s="63" t="s">
        <v>1069</v>
      </c>
      <c r="C4" s="40"/>
      <c r="D4" s="55" t="s">
        <v>674</v>
      </c>
      <c r="E4" s="10" t="s">
        <v>928</v>
      </c>
      <c r="F4" s="16" t="s">
        <v>955</v>
      </c>
      <c r="G4" s="52">
        <v>46.99</v>
      </c>
      <c r="H4" s="52">
        <v>28.19</v>
      </c>
      <c r="I4" s="53" t="s">
        <v>7</v>
      </c>
      <c r="J4" s="54">
        <v>23.5</v>
      </c>
      <c r="K4" s="18"/>
      <c r="L4" s="15" t="s">
        <v>29</v>
      </c>
      <c r="M4" s="17" t="s">
        <v>929</v>
      </c>
      <c r="N4" s="29" t="e" vm="2">
        <f t="shared" si="0"/>
        <v>#VALUE!</v>
      </c>
    </row>
    <row r="5" spans="1:14" ht="30" customHeight="1" x14ac:dyDescent="0.2">
      <c r="A5" s="51" t="s">
        <v>1068</v>
      </c>
      <c r="B5" s="63" t="s">
        <v>1069</v>
      </c>
      <c r="C5" s="40"/>
      <c r="D5" s="55" t="s">
        <v>674</v>
      </c>
      <c r="E5" s="10" t="s">
        <v>934</v>
      </c>
      <c r="F5" s="16" t="s">
        <v>959</v>
      </c>
      <c r="G5" s="52">
        <v>26.99</v>
      </c>
      <c r="H5" s="52">
        <v>16.2</v>
      </c>
      <c r="I5" s="53" t="s">
        <v>330</v>
      </c>
      <c r="J5" s="54">
        <v>13.5</v>
      </c>
      <c r="K5" s="18"/>
      <c r="L5" s="15" t="s">
        <v>512</v>
      </c>
      <c r="M5" s="17" t="s">
        <v>935</v>
      </c>
      <c r="N5" s="29" t="e" vm="3">
        <f t="shared" si="0"/>
        <v>#VALUE!</v>
      </c>
    </row>
    <row r="6" spans="1:14" ht="30" customHeight="1" x14ac:dyDescent="0.2">
      <c r="A6" s="51" t="s">
        <v>1068</v>
      </c>
      <c r="B6" s="63" t="s">
        <v>1069</v>
      </c>
      <c r="C6" s="40"/>
      <c r="D6" s="55" t="s">
        <v>674</v>
      </c>
      <c r="E6" s="10" t="s">
        <v>995</v>
      </c>
      <c r="F6" s="50" t="s">
        <v>996</v>
      </c>
      <c r="G6" s="52">
        <v>9.99</v>
      </c>
      <c r="H6" s="52">
        <v>5.99</v>
      </c>
      <c r="I6" s="53" t="s">
        <v>7</v>
      </c>
      <c r="J6" s="54">
        <v>4.99</v>
      </c>
      <c r="K6" s="18"/>
      <c r="L6" s="15" t="s">
        <v>997</v>
      </c>
      <c r="M6" s="17" t="s">
        <v>998</v>
      </c>
      <c r="N6" s="29" t="e" vm="4">
        <f t="shared" si="0"/>
        <v>#VALUE!</v>
      </c>
    </row>
  </sheetData>
  <autoFilter ref="A2:N6" xr:uid="{F2F3CEA7-0B28-4014-9F17-972155C0F7BF}">
    <sortState xmlns:xlrd2="http://schemas.microsoft.com/office/spreadsheetml/2017/richdata2" ref="A3:N6">
      <sortCondition ref="B2:B6"/>
    </sortState>
  </autoFilter>
  <mergeCells count="1">
    <mergeCell ref="F1:M1"/>
  </mergeCells>
  <phoneticPr fontId="34" type="noConversion"/>
  <pageMargins left="0.17" right="0.17" top="0.17" bottom="0.17" header="0.17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52793-0E96-433D-8F6B-41E72087313F}">
  <sheetPr>
    <tabColor rgb="FF00B050"/>
  </sheetPr>
  <dimension ref="A1:K42"/>
  <sheetViews>
    <sheetView tabSelected="1" workbookViewId="0">
      <selection activeCell="A2" sqref="A2"/>
    </sheetView>
  </sheetViews>
  <sheetFormatPr defaultRowHeight="11.25" x14ac:dyDescent="0.15"/>
  <cols>
    <col min="1" max="1" width="7" customWidth="1"/>
    <col min="2" max="2" width="8.42578125" bestFit="1" customWidth="1"/>
    <col min="3" max="3" width="3.7109375" bestFit="1" customWidth="1"/>
    <col min="4" max="4" width="39.28515625" bestFit="1" customWidth="1"/>
    <col min="5" max="5" width="3.7109375" bestFit="1" customWidth="1"/>
    <col min="6" max="7" width="8.28515625" bestFit="1" customWidth="1"/>
    <col min="8" max="8" width="5.140625" bestFit="1" customWidth="1"/>
    <col min="9" max="9" width="8.28515625" bestFit="1" customWidth="1"/>
    <col min="10" max="10" width="14.140625" hidden="1" customWidth="1"/>
    <col min="11" max="11" width="17.85546875" bestFit="1" customWidth="1"/>
  </cols>
  <sheetData>
    <row r="1" spans="1:11" ht="27" x14ac:dyDescent="0.35">
      <c r="A1" s="98" t="s">
        <v>1247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2" spans="1:11" ht="63" customHeight="1" x14ac:dyDescent="0.15">
      <c r="A2" s="91" t="s">
        <v>376</v>
      </c>
      <c r="B2" s="91" t="s">
        <v>1</v>
      </c>
      <c r="C2" s="92" t="s">
        <v>1190</v>
      </c>
      <c r="D2" s="91" t="s">
        <v>2</v>
      </c>
      <c r="E2" s="93" t="s">
        <v>675</v>
      </c>
      <c r="F2" s="94" t="s">
        <v>3</v>
      </c>
      <c r="G2" s="95" t="s">
        <v>897</v>
      </c>
      <c r="H2" s="95" t="s">
        <v>1191</v>
      </c>
      <c r="I2" s="95" t="s">
        <v>1192</v>
      </c>
      <c r="J2" s="91" t="s">
        <v>6</v>
      </c>
      <c r="K2" s="91" t="s">
        <v>0</v>
      </c>
    </row>
    <row r="3" spans="1:11" ht="15" x14ac:dyDescent="0.25">
      <c r="A3" s="97"/>
      <c r="B3" s="85" t="s">
        <v>995</v>
      </c>
      <c r="C3" s="90" t="s">
        <v>674</v>
      </c>
      <c r="D3" s="85" t="s">
        <v>1239</v>
      </c>
      <c r="E3" s="86" t="s">
        <v>676</v>
      </c>
      <c r="F3" s="87">
        <v>9.99</v>
      </c>
      <c r="G3" s="88">
        <v>4.99</v>
      </c>
      <c r="H3" s="89" t="s">
        <v>7</v>
      </c>
      <c r="I3" s="87">
        <v>5.99</v>
      </c>
      <c r="J3" s="85" t="s">
        <v>998</v>
      </c>
      <c r="K3" s="96" t="s">
        <v>1241</v>
      </c>
    </row>
    <row r="4" spans="1:11" ht="15" x14ac:dyDescent="0.25">
      <c r="A4" s="97"/>
      <c r="B4" s="85" t="s">
        <v>999</v>
      </c>
      <c r="C4" s="90" t="s">
        <v>674</v>
      </c>
      <c r="D4" s="85" t="s">
        <v>1229</v>
      </c>
      <c r="E4" s="86" t="s">
        <v>674</v>
      </c>
      <c r="F4" s="87">
        <v>9.99</v>
      </c>
      <c r="G4" s="88">
        <v>4.99</v>
      </c>
      <c r="H4" s="89" t="s">
        <v>7</v>
      </c>
      <c r="I4" s="87">
        <v>5.99</v>
      </c>
      <c r="J4" s="85" t="s">
        <v>1000</v>
      </c>
      <c r="K4" s="96" t="s">
        <v>1241</v>
      </c>
    </row>
    <row r="5" spans="1:11" ht="15" x14ac:dyDescent="0.25">
      <c r="A5" s="97"/>
      <c r="B5" s="85" t="s">
        <v>1001</v>
      </c>
      <c r="C5" s="90" t="s">
        <v>674</v>
      </c>
      <c r="D5" s="85" t="s">
        <v>1230</v>
      </c>
      <c r="E5" s="86" t="s">
        <v>674</v>
      </c>
      <c r="F5" s="87">
        <v>9.99</v>
      </c>
      <c r="G5" s="88">
        <v>4.99</v>
      </c>
      <c r="H5" s="89" t="s">
        <v>7</v>
      </c>
      <c r="I5" s="87">
        <v>5.99</v>
      </c>
      <c r="J5" s="85" t="s">
        <v>1002</v>
      </c>
      <c r="K5" s="96" t="s">
        <v>1241</v>
      </c>
    </row>
    <row r="6" spans="1:11" ht="15" x14ac:dyDescent="0.25">
      <c r="A6" s="97"/>
      <c r="B6" s="85" t="s">
        <v>1003</v>
      </c>
      <c r="C6" s="90" t="s">
        <v>674</v>
      </c>
      <c r="D6" s="85" t="s">
        <v>1231</v>
      </c>
      <c r="E6" s="86" t="s">
        <v>674</v>
      </c>
      <c r="F6" s="87">
        <v>9.99</v>
      </c>
      <c r="G6" s="88">
        <v>4.99</v>
      </c>
      <c r="H6" s="89" t="s">
        <v>7</v>
      </c>
      <c r="I6" s="87">
        <v>5.99</v>
      </c>
      <c r="J6" s="85" t="s">
        <v>1004</v>
      </c>
      <c r="K6" s="96" t="s">
        <v>1241</v>
      </c>
    </row>
    <row r="7" spans="1:11" ht="15" x14ac:dyDescent="0.25">
      <c r="A7" s="97"/>
      <c r="B7" s="85" t="s">
        <v>1005</v>
      </c>
      <c r="C7" s="90" t="s">
        <v>674</v>
      </c>
      <c r="D7" s="85" t="s">
        <v>1232</v>
      </c>
      <c r="E7" s="86" t="s">
        <v>674</v>
      </c>
      <c r="F7" s="87">
        <v>9.99</v>
      </c>
      <c r="G7" s="88">
        <v>4.99</v>
      </c>
      <c r="H7" s="89" t="s">
        <v>7</v>
      </c>
      <c r="I7" s="87">
        <v>5.99</v>
      </c>
      <c r="J7" s="85" t="s">
        <v>1006</v>
      </c>
      <c r="K7" s="96" t="s">
        <v>1241</v>
      </c>
    </row>
    <row r="8" spans="1:11" ht="15" x14ac:dyDescent="0.25">
      <c r="A8" s="97"/>
      <c r="B8" s="85" t="s">
        <v>1009</v>
      </c>
      <c r="C8" s="90" t="s">
        <v>674</v>
      </c>
      <c r="D8" s="85" t="s">
        <v>1233</v>
      </c>
      <c r="E8" s="86" t="s">
        <v>674</v>
      </c>
      <c r="F8" s="87">
        <v>9.99</v>
      </c>
      <c r="G8" s="88">
        <v>4.99</v>
      </c>
      <c r="H8" s="89" t="s">
        <v>7</v>
      </c>
      <c r="I8" s="87">
        <v>5.99</v>
      </c>
      <c r="J8" s="85" t="s">
        <v>1010</v>
      </c>
      <c r="K8" s="96" t="s">
        <v>1241</v>
      </c>
    </row>
    <row r="9" spans="1:11" ht="15" x14ac:dyDescent="0.25">
      <c r="A9" s="97"/>
      <c r="B9" s="85" t="s">
        <v>1007</v>
      </c>
      <c r="C9" s="90" t="s">
        <v>674</v>
      </c>
      <c r="D9" s="85" t="s">
        <v>1234</v>
      </c>
      <c r="E9" s="86" t="s">
        <v>674</v>
      </c>
      <c r="F9" s="87">
        <v>9.99</v>
      </c>
      <c r="G9" s="88">
        <v>4.99</v>
      </c>
      <c r="H9" s="89" t="s">
        <v>7</v>
      </c>
      <c r="I9" s="87">
        <v>5.99</v>
      </c>
      <c r="J9" s="85" t="s">
        <v>1008</v>
      </c>
      <c r="K9" s="96" t="s">
        <v>1241</v>
      </c>
    </row>
    <row r="10" spans="1:11" ht="15" x14ac:dyDescent="0.25">
      <c r="A10" s="97"/>
      <c r="B10" s="85" t="s">
        <v>1066</v>
      </c>
      <c r="C10" s="90" t="s">
        <v>674</v>
      </c>
      <c r="D10" s="85" t="s">
        <v>1240</v>
      </c>
      <c r="E10" s="86" t="s">
        <v>674</v>
      </c>
      <c r="F10" s="87">
        <v>14.99</v>
      </c>
      <c r="G10" s="88">
        <v>7.5</v>
      </c>
      <c r="H10" s="89" t="s">
        <v>7</v>
      </c>
      <c r="I10" s="87">
        <v>8.99</v>
      </c>
      <c r="J10" s="85" t="s">
        <v>1067</v>
      </c>
      <c r="K10" s="96" t="s">
        <v>1246</v>
      </c>
    </row>
    <row r="11" spans="1:11" ht="15" x14ac:dyDescent="0.25">
      <c r="A11" s="97"/>
      <c r="B11" s="85" t="s">
        <v>1011</v>
      </c>
      <c r="C11" s="90" t="s">
        <v>674</v>
      </c>
      <c r="D11" s="85" t="s">
        <v>1238</v>
      </c>
      <c r="E11" s="86" t="s">
        <v>674</v>
      </c>
      <c r="F11" s="87">
        <v>17.989999999999998</v>
      </c>
      <c r="G11" s="88">
        <v>9</v>
      </c>
      <c r="H11" s="89" t="s">
        <v>7</v>
      </c>
      <c r="I11" s="87">
        <v>10.79</v>
      </c>
      <c r="J11" s="85" t="s">
        <v>1012</v>
      </c>
      <c r="K11" s="96" t="s">
        <v>1242</v>
      </c>
    </row>
    <row r="12" spans="1:11" ht="15" x14ac:dyDescent="0.25">
      <c r="A12" s="97"/>
      <c r="B12" s="85" t="s">
        <v>1013</v>
      </c>
      <c r="C12" s="90" t="s">
        <v>674</v>
      </c>
      <c r="D12" s="85" t="s">
        <v>1014</v>
      </c>
      <c r="E12" s="86" t="s">
        <v>674</v>
      </c>
      <c r="F12" s="87">
        <v>17.989999999999998</v>
      </c>
      <c r="G12" s="88">
        <v>9</v>
      </c>
      <c r="H12" s="89" t="s">
        <v>7</v>
      </c>
      <c r="I12" s="87">
        <v>10.79</v>
      </c>
      <c r="J12" s="85" t="s">
        <v>1015</v>
      </c>
      <c r="K12" s="96" t="s">
        <v>1242</v>
      </c>
    </row>
    <row r="13" spans="1:11" ht="15" x14ac:dyDescent="0.25">
      <c r="A13" s="97"/>
      <c r="B13" s="85" t="s">
        <v>1016</v>
      </c>
      <c r="C13" s="90" t="s">
        <v>674</v>
      </c>
      <c r="D13" s="85" t="s">
        <v>1017</v>
      </c>
      <c r="E13" s="86" t="s">
        <v>674</v>
      </c>
      <c r="F13" s="87">
        <v>17.989999999999998</v>
      </c>
      <c r="G13" s="88">
        <v>9</v>
      </c>
      <c r="H13" s="89" t="s">
        <v>7</v>
      </c>
      <c r="I13" s="87">
        <v>10.79</v>
      </c>
      <c r="J13" s="85" t="s">
        <v>1018</v>
      </c>
      <c r="K13" s="96" t="s">
        <v>1242</v>
      </c>
    </row>
    <row r="14" spans="1:11" ht="15" x14ac:dyDescent="0.25">
      <c r="A14" s="97"/>
      <c r="B14" s="85" t="s">
        <v>1019</v>
      </c>
      <c r="C14" s="90" t="s">
        <v>674</v>
      </c>
      <c r="D14" s="85" t="s">
        <v>1020</v>
      </c>
      <c r="E14" s="86" t="s">
        <v>674</v>
      </c>
      <c r="F14" s="87">
        <v>17.989999999999998</v>
      </c>
      <c r="G14" s="88">
        <v>9</v>
      </c>
      <c r="H14" s="89" t="s">
        <v>7</v>
      </c>
      <c r="I14" s="87">
        <v>10.79</v>
      </c>
      <c r="J14" s="85" t="s">
        <v>1021</v>
      </c>
      <c r="K14" s="96" t="s">
        <v>1242</v>
      </c>
    </row>
    <row r="15" spans="1:11" ht="15" x14ac:dyDescent="0.25">
      <c r="A15" s="97"/>
      <c r="B15" s="85" t="s">
        <v>1022</v>
      </c>
      <c r="C15" s="90" t="s">
        <v>674</v>
      </c>
      <c r="D15" s="85" t="s">
        <v>1023</v>
      </c>
      <c r="E15" s="86" t="s">
        <v>674</v>
      </c>
      <c r="F15" s="87">
        <v>17.989999999999998</v>
      </c>
      <c r="G15" s="88">
        <v>9</v>
      </c>
      <c r="H15" s="89" t="s">
        <v>7</v>
      </c>
      <c r="I15" s="87">
        <v>10.79</v>
      </c>
      <c r="J15" s="85" t="s">
        <v>1024</v>
      </c>
      <c r="K15" s="96" t="s">
        <v>1242</v>
      </c>
    </row>
    <row r="16" spans="1:11" ht="15" x14ac:dyDescent="0.25">
      <c r="A16" s="97"/>
      <c r="B16" s="85" t="s">
        <v>1048</v>
      </c>
      <c r="C16" s="86"/>
      <c r="D16" s="85" t="s">
        <v>1049</v>
      </c>
      <c r="E16" s="86" t="s">
        <v>674</v>
      </c>
      <c r="F16" s="87">
        <v>149.99</v>
      </c>
      <c r="G16" s="88">
        <v>75</v>
      </c>
      <c r="H16" s="89" t="s">
        <v>192</v>
      </c>
      <c r="I16" s="87">
        <v>89.99</v>
      </c>
      <c r="J16" s="85" t="s">
        <v>1050</v>
      </c>
      <c r="K16" s="96" t="s">
        <v>1243</v>
      </c>
    </row>
    <row r="17" spans="1:11" ht="15" x14ac:dyDescent="0.25">
      <c r="A17" s="97"/>
      <c r="B17" s="85" t="s">
        <v>1051</v>
      </c>
      <c r="C17" s="90" t="s">
        <v>674</v>
      </c>
      <c r="D17" s="85" t="s">
        <v>1052</v>
      </c>
      <c r="E17" s="86" t="s">
        <v>674</v>
      </c>
      <c r="F17" s="87">
        <v>14.99</v>
      </c>
      <c r="G17" s="88">
        <v>7.5</v>
      </c>
      <c r="H17" s="89" t="s">
        <v>7</v>
      </c>
      <c r="I17" s="87">
        <v>8.99</v>
      </c>
      <c r="J17" s="85" t="s">
        <v>1053</v>
      </c>
      <c r="K17" s="96" t="s">
        <v>1246</v>
      </c>
    </row>
    <row r="18" spans="1:11" ht="15" x14ac:dyDescent="0.25">
      <c r="A18" s="97"/>
      <c r="B18" s="85" t="s">
        <v>1054</v>
      </c>
      <c r="C18" s="90" t="s">
        <v>674</v>
      </c>
      <c r="D18" s="85" t="s">
        <v>1055</v>
      </c>
      <c r="E18" s="86" t="s">
        <v>674</v>
      </c>
      <c r="F18" s="87">
        <v>14.99</v>
      </c>
      <c r="G18" s="88">
        <v>7.5</v>
      </c>
      <c r="H18" s="89" t="s">
        <v>7</v>
      </c>
      <c r="I18" s="87">
        <v>8.99</v>
      </c>
      <c r="J18" s="85" t="s">
        <v>1056</v>
      </c>
      <c r="K18" s="96" t="s">
        <v>1246</v>
      </c>
    </row>
    <row r="19" spans="1:11" ht="15" x14ac:dyDescent="0.25">
      <c r="A19" s="97"/>
      <c r="B19" s="85" t="s">
        <v>1057</v>
      </c>
      <c r="C19" s="86"/>
      <c r="D19" s="85" t="s">
        <v>1058</v>
      </c>
      <c r="E19" s="86" t="s">
        <v>676</v>
      </c>
      <c r="F19" s="87">
        <v>14.99</v>
      </c>
      <c r="G19" s="88">
        <v>7.5</v>
      </c>
      <c r="H19" s="89" t="s">
        <v>7</v>
      </c>
      <c r="I19" s="87">
        <v>8.99</v>
      </c>
      <c r="J19" s="85" t="s">
        <v>1059</v>
      </c>
      <c r="K19" s="96" t="s">
        <v>1246</v>
      </c>
    </row>
    <row r="20" spans="1:11" ht="15" x14ac:dyDescent="0.25">
      <c r="A20" s="97"/>
      <c r="B20" s="85" t="s">
        <v>1060</v>
      </c>
      <c r="C20" s="86"/>
      <c r="D20" s="85" t="s">
        <v>1061</v>
      </c>
      <c r="E20" s="86" t="s">
        <v>674</v>
      </c>
      <c r="F20" s="87">
        <v>14.99</v>
      </c>
      <c r="G20" s="88">
        <v>7.5</v>
      </c>
      <c r="H20" s="89" t="s">
        <v>7</v>
      </c>
      <c r="I20" s="87">
        <v>8.99</v>
      </c>
      <c r="J20" s="85" t="s">
        <v>1062</v>
      </c>
      <c r="K20" s="96" t="s">
        <v>1246</v>
      </c>
    </row>
    <row r="21" spans="1:11" ht="15" x14ac:dyDescent="0.25">
      <c r="A21" s="97"/>
      <c r="B21" s="85" t="s">
        <v>1063</v>
      </c>
      <c r="C21" s="90" t="s">
        <v>674</v>
      </c>
      <c r="D21" s="85" t="s">
        <v>1064</v>
      </c>
      <c r="E21" s="86" t="s">
        <v>674</v>
      </c>
      <c r="F21" s="87">
        <v>14.99</v>
      </c>
      <c r="G21" s="88">
        <v>7.5</v>
      </c>
      <c r="H21" s="89" t="s">
        <v>7</v>
      </c>
      <c r="I21" s="87">
        <v>8.99</v>
      </c>
      <c r="J21" s="85" t="s">
        <v>1065</v>
      </c>
      <c r="K21" s="96" t="s">
        <v>1246</v>
      </c>
    </row>
    <row r="22" spans="1:11" ht="15" x14ac:dyDescent="0.25">
      <c r="A22" s="97"/>
      <c r="B22" s="85" t="s">
        <v>1214</v>
      </c>
      <c r="C22" s="90" t="s">
        <v>674</v>
      </c>
      <c r="D22" s="85" t="s">
        <v>1215</v>
      </c>
      <c r="E22" s="86" t="s">
        <v>674</v>
      </c>
      <c r="F22" s="87">
        <v>14.99</v>
      </c>
      <c r="G22" s="88">
        <v>7.5</v>
      </c>
      <c r="H22" s="89" t="s">
        <v>7</v>
      </c>
      <c r="I22" s="87">
        <v>8.99</v>
      </c>
      <c r="J22" s="85" t="s">
        <v>1216</v>
      </c>
      <c r="K22" s="96" t="s">
        <v>1244</v>
      </c>
    </row>
    <row r="23" spans="1:11" ht="15" x14ac:dyDescent="0.25">
      <c r="A23" s="97"/>
      <c r="B23" s="85" t="s">
        <v>1217</v>
      </c>
      <c r="C23" s="86"/>
      <c r="D23" s="85" t="s">
        <v>1218</v>
      </c>
      <c r="E23" s="86" t="s">
        <v>676</v>
      </c>
      <c r="F23" s="87">
        <v>14.99</v>
      </c>
      <c r="G23" s="88">
        <v>7.5</v>
      </c>
      <c r="H23" s="89" t="s">
        <v>7</v>
      </c>
      <c r="I23" s="87">
        <v>8.99</v>
      </c>
      <c r="J23" s="85" t="s">
        <v>1219</v>
      </c>
      <c r="K23" s="96" t="s">
        <v>1244</v>
      </c>
    </row>
    <row r="24" spans="1:11" ht="15" x14ac:dyDescent="0.25">
      <c r="A24" s="97"/>
      <c r="B24" s="85" t="s">
        <v>1220</v>
      </c>
      <c r="C24" s="86"/>
      <c r="D24" s="85" t="s">
        <v>1221</v>
      </c>
      <c r="E24" s="86" t="s">
        <v>674</v>
      </c>
      <c r="F24" s="87">
        <v>14.99</v>
      </c>
      <c r="G24" s="88">
        <v>7.5</v>
      </c>
      <c r="H24" s="89" t="s">
        <v>7</v>
      </c>
      <c r="I24" s="87">
        <v>8.99</v>
      </c>
      <c r="J24" s="85" t="s">
        <v>1222</v>
      </c>
      <c r="K24" s="96" t="s">
        <v>1244</v>
      </c>
    </row>
    <row r="25" spans="1:11" ht="15" x14ac:dyDescent="0.25">
      <c r="A25" s="97"/>
      <c r="B25" s="85" t="s">
        <v>1223</v>
      </c>
      <c r="C25" s="90" t="s">
        <v>674</v>
      </c>
      <c r="D25" s="85" t="s">
        <v>1224</v>
      </c>
      <c r="E25" s="86" t="s">
        <v>674</v>
      </c>
      <c r="F25" s="87">
        <v>14.99</v>
      </c>
      <c r="G25" s="88">
        <v>7.5</v>
      </c>
      <c r="H25" s="89" t="s">
        <v>7</v>
      </c>
      <c r="I25" s="87">
        <v>8.99</v>
      </c>
      <c r="J25" s="85" t="s">
        <v>1225</v>
      </c>
      <c r="K25" s="96" t="s">
        <v>1244</v>
      </c>
    </row>
    <row r="26" spans="1:11" ht="15" x14ac:dyDescent="0.25">
      <c r="A26" s="97"/>
      <c r="B26" s="85" t="s">
        <v>1226</v>
      </c>
      <c r="C26" s="86"/>
      <c r="D26" s="85" t="s">
        <v>1227</v>
      </c>
      <c r="E26" s="86" t="s">
        <v>674</v>
      </c>
      <c r="F26" s="87">
        <v>14.99</v>
      </c>
      <c r="G26" s="88">
        <v>7.5</v>
      </c>
      <c r="H26" s="89" t="s">
        <v>7</v>
      </c>
      <c r="I26" s="87">
        <v>8.99</v>
      </c>
      <c r="J26" s="85" t="s">
        <v>1228</v>
      </c>
      <c r="K26" s="96" t="s">
        <v>1244</v>
      </c>
    </row>
    <row r="27" spans="1:11" ht="15" x14ac:dyDescent="0.25">
      <c r="A27" s="97"/>
      <c r="B27" s="85" t="s">
        <v>1235</v>
      </c>
      <c r="C27" s="86"/>
      <c r="D27" s="85" t="s">
        <v>1236</v>
      </c>
      <c r="E27" s="86" t="s">
        <v>676</v>
      </c>
      <c r="F27" s="87">
        <v>899.5</v>
      </c>
      <c r="G27" s="88">
        <v>475</v>
      </c>
      <c r="H27" s="89" t="s">
        <v>1237</v>
      </c>
      <c r="I27" s="87">
        <v>475</v>
      </c>
      <c r="J27" s="85"/>
      <c r="K27" s="96" t="s">
        <v>1242</v>
      </c>
    </row>
    <row r="28" spans="1:11" ht="15" x14ac:dyDescent="0.25">
      <c r="A28" s="97"/>
      <c r="B28" s="85" t="s">
        <v>1034</v>
      </c>
      <c r="C28" s="90" t="s">
        <v>674</v>
      </c>
      <c r="D28" s="85" t="s">
        <v>1035</v>
      </c>
      <c r="E28" s="86" t="s">
        <v>674</v>
      </c>
      <c r="F28" s="87">
        <v>12.99</v>
      </c>
      <c r="G28" s="88">
        <v>6.5</v>
      </c>
      <c r="H28" s="89" t="s">
        <v>7</v>
      </c>
      <c r="I28" s="87">
        <v>7.79</v>
      </c>
      <c r="J28" s="85" t="s">
        <v>1036</v>
      </c>
      <c r="K28" s="96" t="s">
        <v>1245</v>
      </c>
    </row>
    <row r="29" spans="1:11" ht="15" x14ac:dyDescent="0.25">
      <c r="A29" s="97"/>
      <c r="B29" s="85" t="s">
        <v>1037</v>
      </c>
      <c r="C29" s="86"/>
      <c r="D29" s="85" t="s">
        <v>1038</v>
      </c>
      <c r="E29" s="86" t="s">
        <v>674</v>
      </c>
      <c r="F29" s="87">
        <v>12.99</v>
      </c>
      <c r="G29" s="88">
        <v>6.5</v>
      </c>
      <c r="H29" s="89" t="s">
        <v>7</v>
      </c>
      <c r="I29" s="87">
        <v>7.79</v>
      </c>
      <c r="J29" s="85" t="s">
        <v>1039</v>
      </c>
      <c r="K29" s="96" t="s">
        <v>1245</v>
      </c>
    </row>
    <row r="30" spans="1:11" ht="15" x14ac:dyDescent="0.25">
      <c r="A30" s="97"/>
      <c r="B30" s="85" t="s">
        <v>1040</v>
      </c>
      <c r="C30" s="86"/>
      <c r="D30" s="85" t="s">
        <v>1041</v>
      </c>
      <c r="E30" s="86" t="s">
        <v>674</v>
      </c>
      <c r="F30" s="87">
        <v>12.99</v>
      </c>
      <c r="G30" s="88">
        <v>6.5</v>
      </c>
      <c r="H30" s="89" t="s">
        <v>7</v>
      </c>
      <c r="I30" s="87">
        <v>7.79</v>
      </c>
      <c r="J30" s="85" t="s">
        <v>1042</v>
      </c>
      <c r="K30" s="96" t="s">
        <v>1245</v>
      </c>
    </row>
    <row r="31" spans="1:11" ht="15" x14ac:dyDescent="0.25">
      <c r="A31" s="97"/>
      <c r="B31" s="85" t="s">
        <v>1043</v>
      </c>
      <c r="C31" s="90" t="s">
        <v>674</v>
      </c>
      <c r="D31" s="85" t="s">
        <v>1044</v>
      </c>
      <c r="E31" s="86" t="s">
        <v>674</v>
      </c>
      <c r="F31" s="87">
        <v>12.99</v>
      </c>
      <c r="G31" s="88">
        <v>6.5</v>
      </c>
      <c r="H31" s="89" t="s">
        <v>7</v>
      </c>
      <c r="I31" s="87">
        <v>7.79</v>
      </c>
      <c r="J31" s="85" t="s">
        <v>1045</v>
      </c>
      <c r="K31" s="96" t="s">
        <v>1245</v>
      </c>
    </row>
    <row r="32" spans="1:11" ht="15" x14ac:dyDescent="0.25">
      <c r="A32" s="97"/>
      <c r="B32" s="85" t="s">
        <v>1046</v>
      </c>
      <c r="C32" s="86"/>
      <c r="D32" s="85" t="s">
        <v>1047</v>
      </c>
      <c r="E32" s="86" t="s">
        <v>674</v>
      </c>
      <c r="F32" s="87">
        <v>12.99</v>
      </c>
      <c r="G32" s="88">
        <v>6.5</v>
      </c>
      <c r="H32" s="89" t="s">
        <v>7</v>
      </c>
      <c r="I32" s="87">
        <v>7.79</v>
      </c>
      <c r="J32" s="85" t="s">
        <v>1045</v>
      </c>
      <c r="K32" s="96" t="s">
        <v>1245</v>
      </c>
    </row>
    <row r="33" spans="1:11" ht="15" x14ac:dyDescent="0.25">
      <c r="A33" s="97"/>
      <c r="B33" s="85" t="s">
        <v>1199</v>
      </c>
      <c r="C33" s="90" t="s">
        <v>674</v>
      </c>
      <c r="D33" s="85" t="s">
        <v>1200</v>
      </c>
      <c r="E33" s="86" t="s">
        <v>674</v>
      </c>
      <c r="F33" s="87">
        <v>14.99</v>
      </c>
      <c r="G33" s="88">
        <v>7.5</v>
      </c>
      <c r="H33" s="89" t="s">
        <v>7</v>
      </c>
      <c r="I33" s="87">
        <v>8.99</v>
      </c>
      <c r="J33" s="85" t="s">
        <v>1201</v>
      </c>
      <c r="K33" s="96" t="s">
        <v>1245</v>
      </c>
    </row>
    <row r="34" spans="1:11" ht="15" x14ac:dyDescent="0.25">
      <c r="A34" s="97"/>
      <c r="B34" s="85" t="s">
        <v>1202</v>
      </c>
      <c r="C34" s="90" t="s">
        <v>674</v>
      </c>
      <c r="D34" s="85" t="s">
        <v>1203</v>
      </c>
      <c r="E34" s="86" t="s">
        <v>674</v>
      </c>
      <c r="F34" s="87">
        <v>14.99</v>
      </c>
      <c r="G34" s="88">
        <v>7.5</v>
      </c>
      <c r="H34" s="89" t="s">
        <v>7</v>
      </c>
      <c r="I34" s="87">
        <v>8.99</v>
      </c>
      <c r="J34" s="85" t="s">
        <v>1204</v>
      </c>
      <c r="K34" s="96" t="s">
        <v>1245</v>
      </c>
    </row>
    <row r="35" spans="1:11" ht="15" x14ac:dyDescent="0.25">
      <c r="A35" s="97"/>
      <c r="B35" s="85" t="s">
        <v>1205</v>
      </c>
      <c r="C35" s="86"/>
      <c r="D35" s="85" t="s">
        <v>1206</v>
      </c>
      <c r="E35" s="86" t="s">
        <v>674</v>
      </c>
      <c r="F35" s="87">
        <v>14.99</v>
      </c>
      <c r="G35" s="88">
        <v>7.5</v>
      </c>
      <c r="H35" s="89" t="s">
        <v>7</v>
      </c>
      <c r="I35" s="87">
        <v>8.99</v>
      </c>
      <c r="J35" s="85" t="s">
        <v>1207</v>
      </c>
      <c r="K35" s="96" t="s">
        <v>1245</v>
      </c>
    </row>
    <row r="36" spans="1:11" ht="15" x14ac:dyDescent="0.25">
      <c r="A36" s="97"/>
      <c r="B36" s="85" t="s">
        <v>1208</v>
      </c>
      <c r="C36" s="86"/>
      <c r="D36" s="85" t="s">
        <v>1209</v>
      </c>
      <c r="E36" s="86" t="s">
        <v>674</v>
      </c>
      <c r="F36" s="87">
        <v>14.99</v>
      </c>
      <c r="G36" s="88">
        <v>7.5</v>
      </c>
      <c r="H36" s="89" t="s">
        <v>7</v>
      </c>
      <c r="I36" s="87">
        <v>8.99</v>
      </c>
      <c r="J36" s="85" t="s">
        <v>1210</v>
      </c>
      <c r="K36" s="96" t="s">
        <v>1245</v>
      </c>
    </row>
    <row r="37" spans="1:11" ht="15" x14ac:dyDescent="0.25">
      <c r="A37" s="97"/>
      <c r="B37" s="85" t="s">
        <v>1211</v>
      </c>
      <c r="C37" s="86"/>
      <c r="D37" s="85" t="s">
        <v>1212</v>
      </c>
      <c r="E37" s="86" t="s">
        <v>674</v>
      </c>
      <c r="F37" s="87">
        <v>14.99</v>
      </c>
      <c r="G37" s="88">
        <v>7.5</v>
      </c>
      <c r="H37" s="89" t="s">
        <v>7</v>
      </c>
      <c r="I37" s="87">
        <v>8.99</v>
      </c>
      <c r="J37" s="85" t="s">
        <v>1213</v>
      </c>
      <c r="K37" s="96" t="s">
        <v>1245</v>
      </c>
    </row>
    <row r="38" spans="1:11" ht="15" x14ac:dyDescent="0.25">
      <c r="A38" s="97"/>
      <c r="B38" s="85" t="s">
        <v>1025</v>
      </c>
      <c r="C38" s="86"/>
      <c r="D38" s="85" t="s">
        <v>1026</v>
      </c>
      <c r="E38" s="86" t="s">
        <v>674</v>
      </c>
      <c r="F38" s="87">
        <v>23.99</v>
      </c>
      <c r="G38" s="88">
        <v>12</v>
      </c>
      <c r="H38" s="89" t="s">
        <v>192</v>
      </c>
      <c r="I38" s="87">
        <v>14.39</v>
      </c>
      <c r="J38" s="85" t="s">
        <v>1027</v>
      </c>
      <c r="K38" s="96" t="s">
        <v>1243</v>
      </c>
    </row>
    <row r="39" spans="1:11" ht="15" x14ac:dyDescent="0.25">
      <c r="A39" s="97"/>
      <c r="B39" s="85" t="s">
        <v>1031</v>
      </c>
      <c r="C39" s="86"/>
      <c r="D39" s="85" t="s">
        <v>1032</v>
      </c>
      <c r="E39" s="86" t="s">
        <v>674</v>
      </c>
      <c r="F39" s="87">
        <v>29.99</v>
      </c>
      <c r="G39" s="88">
        <v>15</v>
      </c>
      <c r="H39" s="89" t="s">
        <v>192</v>
      </c>
      <c r="I39" s="87">
        <v>17.989999999999998</v>
      </c>
      <c r="J39" s="85" t="s">
        <v>1033</v>
      </c>
      <c r="K39" s="96" t="s">
        <v>1243</v>
      </c>
    </row>
    <row r="40" spans="1:11" ht="15" x14ac:dyDescent="0.25">
      <c r="A40" s="97"/>
      <c r="B40" s="85" t="s">
        <v>1193</v>
      </c>
      <c r="C40" s="86"/>
      <c r="D40" s="85" t="s">
        <v>1194</v>
      </c>
      <c r="E40" s="86" t="s">
        <v>674</v>
      </c>
      <c r="F40" s="87">
        <v>23.99</v>
      </c>
      <c r="G40" s="88">
        <v>12</v>
      </c>
      <c r="H40" s="89" t="s">
        <v>192</v>
      </c>
      <c r="I40" s="87">
        <v>14.39</v>
      </c>
      <c r="J40" s="85" t="s">
        <v>1195</v>
      </c>
      <c r="K40" s="96" t="s">
        <v>1243</v>
      </c>
    </row>
    <row r="41" spans="1:11" ht="15" x14ac:dyDescent="0.25">
      <c r="A41" s="97"/>
      <c r="B41" s="85" t="s">
        <v>1196</v>
      </c>
      <c r="C41" s="86"/>
      <c r="D41" s="85" t="s">
        <v>1197</v>
      </c>
      <c r="E41" s="86" t="s">
        <v>674</v>
      </c>
      <c r="F41" s="87">
        <v>23.99</v>
      </c>
      <c r="G41" s="88">
        <v>12</v>
      </c>
      <c r="H41" s="89" t="s">
        <v>192</v>
      </c>
      <c r="I41" s="87">
        <v>14.39</v>
      </c>
      <c r="J41" s="85" t="s">
        <v>1198</v>
      </c>
      <c r="K41" s="96" t="s">
        <v>1243</v>
      </c>
    </row>
    <row r="42" spans="1:11" ht="15" x14ac:dyDescent="0.25">
      <c r="A42" s="97"/>
      <c r="B42" s="85" t="s">
        <v>1028</v>
      </c>
      <c r="C42" s="86"/>
      <c r="D42" s="85" t="s">
        <v>1029</v>
      </c>
      <c r="E42" s="86" t="s">
        <v>674</v>
      </c>
      <c r="F42" s="87">
        <v>31.99</v>
      </c>
      <c r="G42" s="88">
        <v>16</v>
      </c>
      <c r="H42" s="89" t="s">
        <v>192</v>
      </c>
      <c r="I42" s="87">
        <v>19.190000000000001</v>
      </c>
      <c r="J42" s="85" t="s">
        <v>1030</v>
      </c>
      <c r="K42" s="96" t="s">
        <v>1243</v>
      </c>
    </row>
  </sheetData>
  <autoFilter ref="A2:K2" xr:uid="{4E952793-0E96-433D-8F6B-41E72087313F}">
    <sortState xmlns:xlrd2="http://schemas.microsoft.com/office/spreadsheetml/2017/richdata2" ref="A3:K43">
      <sortCondition ref="K2"/>
    </sortState>
  </autoFilter>
  <mergeCells count="1">
    <mergeCell ref="A1:K1"/>
  </mergeCells>
  <pageMargins left="0.17" right="0.17" top="0.17" bottom="0.17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44A71-7F3C-4A8C-8B18-7C435D8CF361}">
  <sheetPr>
    <tabColor theme="1"/>
  </sheetPr>
  <dimension ref="A1:L327"/>
  <sheetViews>
    <sheetView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L1" sqref="L1:L1048576"/>
    </sheetView>
  </sheetViews>
  <sheetFormatPr defaultColWidth="9" defaultRowHeight="15" x14ac:dyDescent="0.25"/>
  <cols>
    <col min="1" max="1" width="4" style="2" bestFit="1" customWidth="1"/>
    <col min="2" max="2" width="6.7109375" style="69" customWidth="1"/>
    <col min="3" max="3" width="7.28515625" style="6" customWidth="1"/>
    <col min="4" max="4" width="7.7109375" style="1" bestFit="1" customWidth="1"/>
    <col min="5" max="5" width="11.140625" style="1" bestFit="1" customWidth="1"/>
    <col min="6" max="6" width="38.28515625" style="7" customWidth="1"/>
    <col min="7" max="7" width="8.42578125" style="2" customWidth="1"/>
    <col min="8" max="8" width="9.85546875" style="8" customWidth="1"/>
    <col min="9" max="9" width="8.140625" style="9" customWidth="1"/>
    <col min="10" max="10" width="9" style="3" customWidth="1"/>
    <col min="11" max="11" width="7.7109375" style="14" customWidth="1"/>
    <col min="12" max="12" width="14.7109375" style="1" hidden="1" customWidth="1"/>
    <col min="13" max="16384" width="9" style="1"/>
  </cols>
  <sheetData>
    <row r="1" spans="1:12" ht="28.5" customHeight="1" thickBot="1" x14ac:dyDescent="0.25">
      <c r="A1" s="5"/>
      <c r="D1" s="5"/>
      <c r="E1" s="99" t="s">
        <v>1162</v>
      </c>
      <c r="F1" s="99"/>
      <c r="G1" s="99"/>
      <c r="H1" s="99"/>
      <c r="I1" s="99"/>
      <c r="J1" s="99"/>
      <c r="K1" s="99"/>
    </row>
    <row r="2" spans="1:12" s="4" customFormat="1" ht="64.5" customHeight="1" x14ac:dyDescent="0.2">
      <c r="A2" s="56" t="s">
        <v>307</v>
      </c>
      <c r="B2" s="84" t="s">
        <v>673</v>
      </c>
      <c r="C2" s="57" t="s">
        <v>376</v>
      </c>
      <c r="D2" s="57" t="s">
        <v>675</v>
      </c>
      <c r="E2" s="58" t="s">
        <v>1</v>
      </c>
      <c r="F2" s="58" t="s">
        <v>2</v>
      </c>
      <c r="G2" s="59" t="s">
        <v>3</v>
      </c>
      <c r="H2" s="59" t="s">
        <v>590</v>
      </c>
      <c r="I2" s="59" t="s">
        <v>5</v>
      </c>
      <c r="J2" s="59" t="s">
        <v>4</v>
      </c>
      <c r="K2" s="60" t="s">
        <v>575</v>
      </c>
      <c r="L2" s="59" t="s">
        <v>1188</v>
      </c>
    </row>
    <row r="3" spans="1:12" x14ac:dyDescent="0.2">
      <c r="A3" s="65" t="s">
        <v>1068</v>
      </c>
      <c r="B3" s="73" t="s">
        <v>1189</v>
      </c>
      <c r="C3" s="40"/>
      <c r="D3" s="66" t="s">
        <v>674</v>
      </c>
      <c r="E3" s="67" t="s">
        <v>974</v>
      </c>
      <c r="F3" s="68" t="s">
        <v>975</v>
      </c>
      <c r="G3" s="52">
        <v>109.99</v>
      </c>
      <c r="H3" s="52">
        <v>65.989999999999995</v>
      </c>
      <c r="I3" s="53">
        <v>4</v>
      </c>
      <c r="J3" s="54">
        <v>55</v>
      </c>
      <c r="K3" s="18"/>
      <c r="L3" s="16" t="s">
        <v>291</v>
      </c>
    </row>
    <row r="4" spans="1:12" ht="12.95" customHeight="1" x14ac:dyDescent="0.2">
      <c r="A4" s="65" t="s">
        <v>1068</v>
      </c>
      <c r="B4" s="73" t="s">
        <v>1189</v>
      </c>
      <c r="C4" s="40"/>
      <c r="D4" s="66" t="s">
        <v>674</v>
      </c>
      <c r="E4" s="67" t="s">
        <v>961</v>
      </c>
      <c r="F4" s="68" t="s">
        <v>962</v>
      </c>
      <c r="G4" s="52">
        <v>59.99</v>
      </c>
      <c r="H4" s="52">
        <v>36</v>
      </c>
      <c r="I4" s="53">
        <v>8</v>
      </c>
      <c r="J4" s="54">
        <v>30</v>
      </c>
      <c r="K4" s="61"/>
      <c r="L4" s="16" t="s">
        <v>284</v>
      </c>
    </row>
    <row r="5" spans="1:12" ht="12.95" customHeight="1" x14ac:dyDescent="0.2">
      <c r="A5" s="65" t="s">
        <v>1068</v>
      </c>
      <c r="B5" s="73" t="s">
        <v>1189</v>
      </c>
      <c r="C5" s="40"/>
      <c r="D5" s="66" t="s">
        <v>674</v>
      </c>
      <c r="E5" s="67" t="s">
        <v>987</v>
      </c>
      <c r="F5" s="68" t="s">
        <v>988</v>
      </c>
      <c r="G5" s="52">
        <v>649.5</v>
      </c>
      <c r="H5" s="52">
        <v>275</v>
      </c>
      <c r="I5" s="53"/>
      <c r="J5" s="54"/>
      <c r="K5" s="61"/>
      <c r="L5" s="16" t="s">
        <v>34</v>
      </c>
    </row>
    <row r="6" spans="1:12" ht="12.95" customHeight="1" x14ac:dyDescent="0.2">
      <c r="A6" s="51">
        <v>1</v>
      </c>
      <c r="B6" s="71"/>
      <c r="C6" s="40"/>
      <c r="D6" s="55" t="s">
        <v>674</v>
      </c>
      <c r="E6" s="10" t="s">
        <v>304</v>
      </c>
      <c r="F6" s="16" t="s">
        <v>542</v>
      </c>
      <c r="G6" s="52">
        <v>12.99</v>
      </c>
      <c r="H6" s="52">
        <v>6.5</v>
      </c>
      <c r="I6" s="53">
        <v>10</v>
      </c>
      <c r="J6" s="54">
        <v>5.5</v>
      </c>
      <c r="K6" s="61">
        <v>4.9000000000000004</v>
      </c>
      <c r="L6" s="16" t="s">
        <v>432</v>
      </c>
    </row>
    <row r="7" spans="1:12" ht="12.95" customHeight="1" x14ac:dyDescent="0.2">
      <c r="A7" s="51">
        <v>2</v>
      </c>
      <c r="B7" s="71"/>
      <c r="C7" s="40"/>
      <c r="D7" s="55" t="s">
        <v>674</v>
      </c>
      <c r="E7" s="10" t="s">
        <v>283</v>
      </c>
      <c r="F7" s="16" t="s">
        <v>514</v>
      </c>
      <c r="G7" s="52">
        <v>12.99</v>
      </c>
      <c r="H7" s="52">
        <v>6.5</v>
      </c>
      <c r="I7" s="53">
        <v>10</v>
      </c>
      <c r="J7" s="54">
        <v>5.5</v>
      </c>
      <c r="K7" s="61">
        <v>4.9000000000000004</v>
      </c>
      <c r="L7" s="16" t="s">
        <v>257</v>
      </c>
    </row>
    <row r="8" spans="1:12" ht="12.95" customHeight="1" x14ac:dyDescent="0.2">
      <c r="A8" s="51">
        <v>3</v>
      </c>
      <c r="B8" s="71"/>
      <c r="C8" s="40"/>
      <c r="D8" s="55" t="s">
        <v>674</v>
      </c>
      <c r="E8" s="10" t="s">
        <v>32</v>
      </c>
      <c r="F8" s="16" t="s">
        <v>33</v>
      </c>
      <c r="G8" s="52">
        <v>41.99</v>
      </c>
      <c r="H8" s="52">
        <v>25.2</v>
      </c>
      <c r="I8" s="53">
        <v>10</v>
      </c>
      <c r="J8" s="54">
        <v>21</v>
      </c>
      <c r="K8" s="61"/>
      <c r="L8" s="16" t="s">
        <v>346</v>
      </c>
    </row>
    <row r="9" spans="1:12" ht="12.95" customHeight="1" x14ac:dyDescent="0.2">
      <c r="A9" s="51">
        <v>4</v>
      </c>
      <c r="B9" s="71"/>
      <c r="C9" s="40"/>
      <c r="D9" s="55" t="s">
        <v>674</v>
      </c>
      <c r="E9" s="10" t="s">
        <v>421</v>
      </c>
      <c r="F9" s="16" t="s">
        <v>522</v>
      </c>
      <c r="G9" s="52">
        <v>12.99</v>
      </c>
      <c r="H9" s="52">
        <v>6.5</v>
      </c>
      <c r="I9" s="53">
        <v>10</v>
      </c>
      <c r="J9" s="54">
        <v>5.5</v>
      </c>
      <c r="K9" s="61">
        <v>4.9000000000000004</v>
      </c>
      <c r="L9" s="16" t="s">
        <v>289</v>
      </c>
    </row>
    <row r="10" spans="1:12" ht="12.95" customHeight="1" x14ac:dyDescent="0.2">
      <c r="A10" s="51">
        <v>5</v>
      </c>
      <c r="B10" s="71"/>
      <c r="C10" s="40"/>
      <c r="D10" s="55" t="s">
        <v>674</v>
      </c>
      <c r="E10" s="10" t="s">
        <v>255</v>
      </c>
      <c r="F10" s="16" t="s">
        <v>256</v>
      </c>
      <c r="G10" s="52">
        <v>43.99</v>
      </c>
      <c r="H10" s="52">
        <v>26.4</v>
      </c>
      <c r="I10" s="53">
        <v>10</v>
      </c>
      <c r="J10" s="54">
        <v>22</v>
      </c>
      <c r="K10" s="61"/>
      <c r="L10" s="16" t="s">
        <v>448</v>
      </c>
    </row>
    <row r="11" spans="1:12" ht="12.95" customHeight="1" x14ac:dyDescent="0.2">
      <c r="A11" s="51">
        <v>6</v>
      </c>
      <c r="B11" s="71"/>
      <c r="C11" s="40"/>
      <c r="D11" s="55" t="s">
        <v>674</v>
      </c>
      <c r="E11" s="10" t="s">
        <v>345</v>
      </c>
      <c r="F11" s="16" t="s">
        <v>372</v>
      </c>
      <c r="G11" s="52">
        <v>16.989999999999998</v>
      </c>
      <c r="H11" s="52">
        <v>10.199999999999999</v>
      </c>
      <c r="I11" s="53">
        <v>10</v>
      </c>
      <c r="J11" s="54">
        <v>8.5</v>
      </c>
      <c r="K11" s="61"/>
      <c r="L11" s="16" t="s">
        <v>303</v>
      </c>
    </row>
    <row r="12" spans="1:12" ht="12.95" customHeight="1" x14ac:dyDescent="0.2">
      <c r="A12" s="51">
        <v>7</v>
      </c>
      <c r="B12" s="71"/>
      <c r="C12" s="40"/>
      <c r="D12" s="55" t="s">
        <v>674</v>
      </c>
      <c r="E12" s="10" t="s">
        <v>288</v>
      </c>
      <c r="F12" s="16" t="s">
        <v>515</v>
      </c>
      <c r="G12" s="52">
        <v>12.99</v>
      </c>
      <c r="H12" s="52">
        <v>6.5</v>
      </c>
      <c r="I12" s="53">
        <v>10</v>
      </c>
      <c r="J12" s="54">
        <v>5.5</v>
      </c>
      <c r="K12" s="61">
        <v>4.9000000000000004</v>
      </c>
      <c r="L12" s="16" t="s">
        <v>446</v>
      </c>
    </row>
    <row r="13" spans="1:12" ht="12.95" customHeight="1" x14ac:dyDescent="0.2">
      <c r="A13" s="51">
        <v>8</v>
      </c>
      <c r="B13" s="71"/>
      <c r="C13" s="40"/>
      <c r="D13" s="55" t="s">
        <v>674</v>
      </c>
      <c r="E13" s="10" t="s">
        <v>447</v>
      </c>
      <c r="F13" s="16" t="s">
        <v>546</v>
      </c>
      <c r="G13" s="52">
        <v>12.99</v>
      </c>
      <c r="H13" s="52">
        <v>6.5</v>
      </c>
      <c r="I13" s="53">
        <v>10</v>
      </c>
      <c r="J13" s="54">
        <v>5.5</v>
      </c>
      <c r="K13" s="61">
        <v>4.9000000000000004</v>
      </c>
      <c r="L13" s="16" t="s">
        <v>821</v>
      </c>
    </row>
    <row r="14" spans="1:12" ht="12.95" customHeight="1" x14ac:dyDescent="0.2">
      <c r="A14" s="51">
        <v>9</v>
      </c>
      <c r="B14" s="71"/>
      <c r="C14" s="40"/>
      <c r="D14" s="55" t="s">
        <v>674</v>
      </c>
      <c r="E14" s="10" t="s">
        <v>302</v>
      </c>
      <c r="F14" s="16" t="s">
        <v>541</v>
      </c>
      <c r="G14" s="52">
        <v>12.99</v>
      </c>
      <c r="H14" s="52">
        <v>6.5</v>
      </c>
      <c r="I14" s="53">
        <v>10</v>
      </c>
      <c r="J14" s="54">
        <v>5.5</v>
      </c>
      <c r="K14" s="61">
        <v>4.9000000000000004</v>
      </c>
      <c r="L14" s="16" t="s">
        <v>242</v>
      </c>
    </row>
    <row r="15" spans="1:12" ht="12.95" customHeight="1" x14ac:dyDescent="0.2">
      <c r="A15" s="51">
        <v>10</v>
      </c>
      <c r="B15" s="71"/>
      <c r="C15" s="40"/>
      <c r="D15" s="55" t="s">
        <v>674</v>
      </c>
      <c r="E15" s="10" t="s">
        <v>445</v>
      </c>
      <c r="F15" s="16" t="s">
        <v>545</v>
      </c>
      <c r="G15" s="52">
        <v>12.99</v>
      </c>
      <c r="H15" s="52">
        <v>6.5</v>
      </c>
      <c r="I15" s="53">
        <v>10</v>
      </c>
      <c r="J15" s="54">
        <v>5.5</v>
      </c>
      <c r="K15" s="61">
        <v>4.9000000000000004</v>
      </c>
      <c r="L15" s="16" t="s">
        <v>260</v>
      </c>
    </row>
    <row r="16" spans="1:12" ht="12.95" customHeight="1" x14ac:dyDescent="0.2">
      <c r="A16" s="51">
        <v>11</v>
      </c>
      <c r="B16" s="71"/>
      <c r="C16" s="40"/>
      <c r="D16" s="55" t="s">
        <v>674</v>
      </c>
      <c r="E16" s="10" t="s">
        <v>820</v>
      </c>
      <c r="F16" s="16" t="s">
        <v>863</v>
      </c>
      <c r="G16" s="52">
        <v>12.99</v>
      </c>
      <c r="H16" s="52">
        <v>6.5</v>
      </c>
      <c r="I16" s="53">
        <v>10</v>
      </c>
      <c r="J16" s="54">
        <v>5.5</v>
      </c>
      <c r="K16" s="61">
        <v>4.9000000000000004</v>
      </c>
      <c r="L16" s="16" t="s">
        <v>82</v>
      </c>
    </row>
    <row r="17" spans="1:12" ht="12.95" customHeight="1" x14ac:dyDescent="0.2">
      <c r="A17" s="51">
        <v>12</v>
      </c>
      <c r="B17" s="71"/>
      <c r="C17" s="40"/>
      <c r="D17" s="55" t="s">
        <v>674</v>
      </c>
      <c r="E17" s="10" t="s">
        <v>240</v>
      </c>
      <c r="F17" s="16" t="s">
        <v>241</v>
      </c>
      <c r="G17" s="52">
        <v>39.99</v>
      </c>
      <c r="H17" s="52">
        <v>24</v>
      </c>
      <c r="I17" s="53">
        <v>10</v>
      </c>
      <c r="J17" s="54">
        <v>20</v>
      </c>
      <c r="K17" s="61"/>
      <c r="L17" s="16" t="s">
        <v>293</v>
      </c>
    </row>
    <row r="18" spans="1:12" ht="12.95" customHeight="1" x14ac:dyDescent="0.2">
      <c r="A18" s="51">
        <v>13</v>
      </c>
      <c r="B18" s="71"/>
      <c r="C18" s="40"/>
      <c r="D18" s="55" t="s">
        <v>674</v>
      </c>
      <c r="E18" s="10" t="s">
        <v>258</v>
      </c>
      <c r="F18" s="16" t="s">
        <v>259</v>
      </c>
      <c r="G18" s="52">
        <v>43.99</v>
      </c>
      <c r="H18" s="52">
        <v>26.4</v>
      </c>
      <c r="I18" s="53">
        <v>10</v>
      </c>
      <c r="J18" s="54">
        <v>22</v>
      </c>
      <c r="K18" s="61"/>
      <c r="L18" s="16" t="s">
        <v>382</v>
      </c>
    </row>
    <row r="19" spans="1:12" ht="12.95" customHeight="1" x14ac:dyDescent="0.2">
      <c r="A19" s="51">
        <v>14</v>
      </c>
      <c r="B19" s="71"/>
      <c r="C19" s="40"/>
      <c r="D19" s="55" t="s">
        <v>674</v>
      </c>
      <c r="E19" s="10" t="s">
        <v>80</v>
      </c>
      <c r="F19" s="16" t="s">
        <v>81</v>
      </c>
      <c r="G19" s="52">
        <v>29.99</v>
      </c>
      <c r="H19" s="52">
        <v>18</v>
      </c>
      <c r="I19" s="53">
        <v>10</v>
      </c>
      <c r="J19" s="54">
        <v>15</v>
      </c>
      <c r="K19" s="61"/>
      <c r="L19" s="16" t="s">
        <v>94</v>
      </c>
    </row>
    <row r="20" spans="1:12" ht="12.95" customHeight="1" x14ac:dyDescent="0.2">
      <c r="A20" s="51">
        <v>15</v>
      </c>
      <c r="B20" s="71"/>
      <c r="C20" s="40"/>
      <c r="D20" s="55" t="s">
        <v>674</v>
      </c>
      <c r="E20" s="10" t="s">
        <v>292</v>
      </c>
      <c r="F20" s="16" t="s">
        <v>516</v>
      </c>
      <c r="G20" s="52">
        <v>12.99</v>
      </c>
      <c r="H20" s="52">
        <v>6.5</v>
      </c>
      <c r="I20" s="53">
        <v>10</v>
      </c>
      <c r="J20" s="54">
        <v>5.5</v>
      </c>
      <c r="K20" s="61">
        <v>4.9000000000000004</v>
      </c>
      <c r="L20" s="16" t="s">
        <v>807</v>
      </c>
    </row>
    <row r="21" spans="1:12" ht="12.95" customHeight="1" x14ac:dyDescent="0.2">
      <c r="A21" s="51">
        <v>16</v>
      </c>
      <c r="B21" s="71"/>
      <c r="C21" s="40"/>
      <c r="D21" s="55" t="s">
        <v>674</v>
      </c>
      <c r="E21" s="10" t="s">
        <v>381</v>
      </c>
      <c r="F21" s="16" t="s">
        <v>502</v>
      </c>
      <c r="G21" s="52">
        <v>49.99</v>
      </c>
      <c r="H21" s="52">
        <v>30</v>
      </c>
      <c r="I21" s="53">
        <v>8</v>
      </c>
      <c r="J21" s="54">
        <v>25</v>
      </c>
      <c r="K21" s="61"/>
      <c r="L21" s="16" t="s">
        <v>245</v>
      </c>
    </row>
    <row r="22" spans="1:12" ht="12.95" customHeight="1" x14ac:dyDescent="0.2">
      <c r="A22" s="51">
        <v>17</v>
      </c>
      <c r="B22" s="71"/>
      <c r="C22" s="40"/>
      <c r="D22" s="55" t="s">
        <v>674</v>
      </c>
      <c r="E22" s="10" t="s">
        <v>92</v>
      </c>
      <c r="F22" s="16" t="s">
        <v>93</v>
      </c>
      <c r="G22" s="52">
        <v>21.99</v>
      </c>
      <c r="H22" s="52">
        <v>13.2</v>
      </c>
      <c r="I22" s="53" t="s">
        <v>7</v>
      </c>
      <c r="J22" s="54">
        <v>11</v>
      </c>
      <c r="K22" s="61"/>
      <c r="L22" s="16" t="s">
        <v>815</v>
      </c>
    </row>
    <row r="23" spans="1:12" ht="12.95" customHeight="1" x14ac:dyDescent="0.2">
      <c r="A23" s="51">
        <v>18</v>
      </c>
      <c r="B23" s="71"/>
      <c r="C23" s="40"/>
      <c r="D23" s="55" t="s">
        <v>674</v>
      </c>
      <c r="E23" s="10" t="s">
        <v>806</v>
      </c>
      <c r="F23" s="16" t="s">
        <v>865</v>
      </c>
      <c r="G23" s="52">
        <v>16.989999999999998</v>
      </c>
      <c r="H23" s="52">
        <v>10.19</v>
      </c>
      <c r="I23" s="53" t="s">
        <v>330</v>
      </c>
      <c r="J23" s="54">
        <v>8.5</v>
      </c>
      <c r="K23" s="61"/>
      <c r="L23" s="16" t="s">
        <v>823</v>
      </c>
    </row>
    <row r="24" spans="1:12" ht="12.95" customHeight="1" x14ac:dyDescent="0.2">
      <c r="A24" s="51">
        <v>19</v>
      </c>
      <c r="B24" s="71"/>
      <c r="C24" s="40"/>
      <c r="D24" s="55" t="s">
        <v>674</v>
      </c>
      <c r="E24" s="10" t="s">
        <v>243</v>
      </c>
      <c r="F24" s="16" t="s">
        <v>244</v>
      </c>
      <c r="G24" s="52">
        <v>39.99</v>
      </c>
      <c r="H24" s="52">
        <v>24</v>
      </c>
      <c r="I24" s="53" t="s">
        <v>7</v>
      </c>
      <c r="J24" s="54">
        <v>20</v>
      </c>
      <c r="K24" s="61"/>
      <c r="L24" s="16" t="s">
        <v>380</v>
      </c>
    </row>
    <row r="25" spans="1:12" ht="12.95" customHeight="1" x14ac:dyDescent="0.2">
      <c r="A25" s="51">
        <v>20</v>
      </c>
      <c r="B25" s="71"/>
      <c r="C25" s="40"/>
      <c r="D25" s="55" t="s">
        <v>674</v>
      </c>
      <c r="E25" s="10" t="s">
        <v>814</v>
      </c>
      <c r="F25" s="16" t="s">
        <v>1128</v>
      </c>
      <c r="G25" s="52">
        <v>54.99</v>
      </c>
      <c r="H25" s="52">
        <v>33</v>
      </c>
      <c r="I25" s="53" t="s">
        <v>7</v>
      </c>
      <c r="J25" s="54">
        <v>27.5</v>
      </c>
      <c r="K25" s="61"/>
      <c r="L25" s="16" t="s">
        <v>37</v>
      </c>
    </row>
    <row r="26" spans="1:12" ht="12.95" customHeight="1" x14ac:dyDescent="0.2">
      <c r="A26" s="51">
        <v>21</v>
      </c>
      <c r="B26" s="71"/>
      <c r="C26" s="40"/>
      <c r="D26" s="55" t="s">
        <v>674</v>
      </c>
      <c r="E26" s="10" t="s">
        <v>822</v>
      </c>
      <c r="F26" s="16" t="s">
        <v>864</v>
      </c>
      <c r="G26" s="52">
        <v>12.99</v>
      </c>
      <c r="H26" s="52">
        <v>6.5</v>
      </c>
      <c r="I26" s="53" t="s">
        <v>7</v>
      </c>
      <c r="J26" s="54">
        <v>5.5</v>
      </c>
      <c r="K26" s="61">
        <v>4.9000000000000004</v>
      </c>
      <c r="L26" s="16" t="s">
        <v>76</v>
      </c>
    </row>
    <row r="27" spans="1:12" ht="12.95" customHeight="1" x14ac:dyDescent="0.2">
      <c r="A27" s="51">
        <v>22</v>
      </c>
      <c r="B27" s="71"/>
      <c r="C27" s="40"/>
      <c r="D27" s="55" t="s">
        <v>674</v>
      </c>
      <c r="E27" s="10" t="s">
        <v>379</v>
      </c>
      <c r="F27" s="16" t="s">
        <v>407</v>
      </c>
      <c r="G27" s="52">
        <v>43.99</v>
      </c>
      <c r="H27" s="52">
        <v>26.4</v>
      </c>
      <c r="I27" s="53" t="s">
        <v>7</v>
      </c>
      <c r="J27" s="54">
        <v>22</v>
      </c>
      <c r="K27" s="61"/>
      <c r="L27" s="16" t="s">
        <v>878</v>
      </c>
    </row>
    <row r="28" spans="1:12" ht="12.95" customHeight="1" x14ac:dyDescent="0.2">
      <c r="A28" s="51">
        <v>23</v>
      </c>
      <c r="B28" s="71"/>
      <c r="C28" s="40"/>
      <c r="D28" s="55" t="s">
        <v>674</v>
      </c>
      <c r="E28" s="10" t="s">
        <v>35</v>
      </c>
      <c r="F28" s="16" t="s">
        <v>36</v>
      </c>
      <c r="G28" s="52">
        <v>41.99</v>
      </c>
      <c r="H28" s="52">
        <v>25.2</v>
      </c>
      <c r="I28" s="53" t="s">
        <v>7</v>
      </c>
      <c r="J28" s="54">
        <v>21</v>
      </c>
      <c r="K28" s="61"/>
      <c r="L28" s="16" t="s">
        <v>297</v>
      </c>
    </row>
    <row r="29" spans="1:12" ht="12.95" customHeight="1" x14ac:dyDescent="0.2">
      <c r="A29" s="51">
        <v>24</v>
      </c>
      <c r="B29" s="71"/>
      <c r="C29" s="40"/>
      <c r="D29" s="55" t="s">
        <v>674</v>
      </c>
      <c r="E29" s="10" t="s">
        <v>74</v>
      </c>
      <c r="F29" s="16" t="s">
        <v>75</v>
      </c>
      <c r="G29" s="52">
        <v>15.99</v>
      </c>
      <c r="H29" s="52">
        <v>9.6</v>
      </c>
      <c r="I29" s="53" t="s">
        <v>7</v>
      </c>
      <c r="J29" s="54">
        <v>8</v>
      </c>
      <c r="K29" s="61"/>
      <c r="L29" s="16" t="s">
        <v>442</v>
      </c>
    </row>
    <row r="30" spans="1:12" ht="12.95" customHeight="1" x14ac:dyDescent="0.2">
      <c r="A30" s="51">
        <v>25</v>
      </c>
      <c r="B30" s="71"/>
      <c r="C30" s="40"/>
      <c r="D30" s="55" t="s">
        <v>674</v>
      </c>
      <c r="E30" s="10" t="s">
        <v>877</v>
      </c>
      <c r="F30" s="16" t="s">
        <v>1129</v>
      </c>
      <c r="G30" s="52">
        <v>16.989999999999998</v>
      </c>
      <c r="H30" s="52">
        <v>10.199999999999999</v>
      </c>
      <c r="I30" s="53" t="s">
        <v>7</v>
      </c>
      <c r="J30" s="54">
        <v>9</v>
      </c>
      <c r="K30" s="61">
        <v>8.5</v>
      </c>
      <c r="L30" s="16" t="s">
        <v>60</v>
      </c>
    </row>
    <row r="31" spans="1:12" ht="12.95" customHeight="1" x14ac:dyDescent="0.2">
      <c r="A31" s="51">
        <v>26</v>
      </c>
      <c r="B31" s="71"/>
      <c r="C31" s="40"/>
      <c r="D31" s="55" t="s">
        <v>674</v>
      </c>
      <c r="E31" s="10" t="s">
        <v>296</v>
      </c>
      <c r="F31" s="16" t="s">
        <v>518</v>
      </c>
      <c r="G31" s="52">
        <v>12.99</v>
      </c>
      <c r="H31" s="52">
        <v>6.5</v>
      </c>
      <c r="I31" s="53" t="s">
        <v>7</v>
      </c>
      <c r="J31" s="54">
        <v>5.5</v>
      </c>
      <c r="K31" s="61">
        <v>4.9000000000000004</v>
      </c>
      <c r="L31" s="16" t="s">
        <v>335</v>
      </c>
    </row>
    <row r="32" spans="1:12" ht="12.95" customHeight="1" x14ac:dyDescent="0.2">
      <c r="A32" s="51">
        <v>27</v>
      </c>
      <c r="B32" s="71"/>
      <c r="C32" s="40"/>
      <c r="D32" s="55" t="s">
        <v>674</v>
      </c>
      <c r="E32" s="10" t="s">
        <v>441</v>
      </c>
      <c r="F32" s="16" t="s">
        <v>507</v>
      </c>
      <c r="G32" s="52">
        <v>39.99</v>
      </c>
      <c r="H32" s="52">
        <v>24</v>
      </c>
      <c r="I32" s="53" t="s">
        <v>7</v>
      </c>
      <c r="J32" s="54">
        <v>20</v>
      </c>
      <c r="K32" s="61"/>
      <c r="L32" s="16" t="s">
        <v>954</v>
      </c>
    </row>
    <row r="33" spans="1:12" ht="12.95" customHeight="1" x14ac:dyDescent="0.2">
      <c r="A33" s="51">
        <v>28</v>
      </c>
      <c r="B33" s="71"/>
      <c r="C33" s="40"/>
      <c r="D33" s="55" t="s">
        <v>674</v>
      </c>
      <c r="E33" s="10" t="s">
        <v>59</v>
      </c>
      <c r="F33" s="16" t="s">
        <v>325</v>
      </c>
      <c r="G33" s="52">
        <v>39.99</v>
      </c>
      <c r="H33" s="52">
        <v>24</v>
      </c>
      <c r="I33" s="53" t="s">
        <v>7</v>
      </c>
      <c r="J33" s="54">
        <v>20</v>
      </c>
      <c r="K33" s="61"/>
      <c r="L33" s="16" t="s">
        <v>79</v>
      </c>
    </row>
    <row r="34" spans="1:12" ht="12.95" customHeight="1" x14ac:dyDescent="0.2">
      <c r="A34" s="51">
        <v>29</v>
      </c>
      <c r="B34" s="71"/>
      <c r="C34" s="40"/>
      <c r="D34" s="55" t="s">
        <v>674</v>
      </c>
      <c r="E34" s="10" t="s">
        <v>334</v>
      </c>
      <c r="F34" s="16" t="s">
        <v>406</v>
      </c>
      <c r="G34" s="52">
        <v>43.99</v>
      </c>
      <c r="H34" s="52">
        <v>26.4</v>
      </c>
      <c r="I34" s="53" t="s">
        <v>7</v>
      </c>
      <c r="J34" s="54">
        <v>22</v>
      </c>
      <c r="K34" s="61"/>
      <c r="L34" s="16" t="s">
        <v>88</v>
      </c>
    </row>
    <row r="35" spans="1:12" ht="12.95" customHeight="1" x14ac:dyDescent="0.2">
      <c r="A35" s="51">
        <v>30</v>
      </c>
      <c r="B35" s="83" t="s">
        <v>989</v>
      </c>
      <c r="C35" s="40"/>
      <c r="D35" s="55" t="s">
        <v>674</v>
      </c>
      <c r="E35" s="10" t="s">
        <v>953</v>
      </c>
      <c r="F35" s="16" t="s">
        <v>1130</v>
      </c>
      <c r="G35" s="52">
        <v>12.99</v>
      </c>
      <c r="H35" s="52">
        <v>6.5</v>
      </c>
      <c r="I35" s="53" t="s">
        <v>7</v>
      </c>
      <c r="J35" s="54">
        <v>5.5</v>
      </c>
      <c r="K35" s="61">
        <v>4.9000000000000004</v>
      </c>
      <c r="L35" s="16" t="s">
        <v>40</v>
      </c>
    </row>
    <row r="36" spans="1:12" ht="12.95" customHeight="1" x14ac:dyDescent="0.2">
      <c r="A36" s="51">
        <v>31</v>
      </c>
      <c r="B36" s="71"/>
      <c r="C36" s="40"/>
      <c r="D36" s="55" t="s">
        <v>674</v>
      </c>
      <c r="E36" s="10" t="s">
        <v>77</v>
      </c>
      <c r="F36" s="16" t="s">
        <v>78</v>
      </c>
      <c r="G36" s="52">
        <v>29.99</v>
      </c>
      <c r="H36" s="52">
        <v>18</v>
      </c>
      <c r="I36" s="53" t="s">
        <v>7</v>
      </c>
      <c r="J36" s="54">
        <v>15</v>
      </c>
      <c r="K36" s="61"/>
      <c r="L36" s="16" t="s">
        <v>862</v>
      </c>
    </row>
    <row r="37" spans="1:12" ht="12.95" customHeight="1" x14ac:dyDescent="0.2">
      <c r="A37" s="51">
        <v>32</v>
      </c>
      <c r="B37" s="71"/>
      <c r="C37" s="40"/>
      <c r="D37" s="55" t="s">
        <v>674</v>
      </c>
      <c r="E37" s="10" t="s">
        <v>86</v>
      </c>
      <c r="F37" s="16" t="s">
        <v>87</v>
      </c>
      <c r="G37" s="52">
        <v>21.99</v>
      </c>
      <c r="H37" s="52">
        <v>13.2</v>
      </c>
      <c r="I37" s="53" t="s">
        <v>7</v>
      </c>
      <c r="J37" s="54">
        <v>11</v>
      </c>
      <c r="K37" s="61"/>
      <c r="L37" s="16" t="s">
        <v>62</v>
      </c>
    </row>
    <row r="38" spans="1:12" ht="12.95" customHeight="1" x14ac:dyDescent="0.2">
      <c r="A38" s="51">
        <v>33</v>
      </c>
      <c r="B38" s="71"/>
      <c r="C38" s="40"/>
      <c r="D38" s="55" t="s">
        <v>674</v>
      </c>
      <c r="E38" s="10" t="s">
        <v>38</v>
      </c>
      <c r="F38" s="16" t="s">
        <v>39</v>
      </c>
      <c r="G38" s="52">
        <v>39.99</v>
      </c>
      <c r="H38" s="52">
        <v>24</v>
      </c>
      <c r="I38" s="53" t="s">
        <v>7</v>
      </c>
      <c r="J38" s="54">
        <v>20</v>
      </c>
      <c r="K38" s="61"/>
      <c r="L38" s="16" t="s">
        <v>11</v>
      </c>
    </row>
    <row r="39" spans="1:12" ht="12.95" customHeight="1" x14ac:dyDescent="0.2">
      <c r="A39" s="51">
        <v>34</v>
      </c>
      <c r="B39" s="81" t="s">
        <v>936</v>
      </c>
      <c r="C39" s="40"/>
      <c r="D39" s="55" t="s">
        <v>674</v>
      </c>
      <c r="E39" s="10" t="s">
        <v>861</v>
      </c>
      <c r="F39" s="16" t="s">
        <v>911</v>
      </c>
      <c r="G39" s="52">
        <v>46.99</v>
      </c>
      <c r="H39" s="52">
        <v>28.19</v>
      </c>
      <c r="I39" s="53" t="s">
        <v>8</v>
      </c>
      <c r="J39" s="54">
        <v>23.5</v>
      </c>
      <c r="K39" s="61"/>
      <c r="L39" s="16" t="s">
        <v>265</v>
      </c>
    </row>
    <row r="40" spans="1:12" ht="12.95" customHeight="1" x14ac:dyDescent="0.2">
      <c r="A40" s="51">
        <v>35</v>
      </c>
      <c r="B40" s="71"/>
      <c r="C40" s="40"/>
      <c r="D40" s="55" t="s">
        <v>674</v>
      </c>
      <c r="E40" s="10" t="s">
        <v>61</v>
      </c>
      <c r="F40" s="16" t="s">
        <v>337</v>
      </c>
      <c r="G40" s="52">
        <v>41.99</v>
      </c>
      <c r="H40" s="52">
        <v>25.2</v>
      </c>
      <c r="I40" s="53" t="s">
        <v>7</v>
      </c>
      <c r="J40" s="54">
        <v>21</v>
      </c>
      <c r="K40" s="61"/>
      <c r="L40" s="16" t="s">
        <v>295</v>
      </c>
    </row>
    <row r="41" spans="1:12" ht="12.95" customHeight="1" x14ac:dyDescent="0.2">
      <c r="A41" s="51">
        <v>36</v>
      </c>
      <c r="B41" s="71"/>
      <c r="C41" s="40"/>
      <c r="D41" s="55" t="s">
        <v>674</v>
      </c>
      <c r="E41" s="10" t="s">
        <v>9</v>
      </c>
      <c r="F41" s="16" t="s">
        <v>10</v>
      </c>
      <c r="G41" s="52">
        <v>32.99</v>
      </c>
      <c r="H41" s="52">
        <v>19.8</v>
      </c>
      <c r="I41" s="53" t="s">
        <v>7</v>
      </c>
      <c r="J41" s="54">
        <v>16.5</v>
      </c>
      <c r="K41" s="61"/>
      <c r="L41" s="16" t="s">
        <v>799</v>
      </c>
    </row>
    <row r="42" spans="1:12" ht="12.95" customHeight="1" x14ac:dyDescent="0.2">
      <c r="A42" s="51">
        <v>37</v>
      </c>
      <c r="B42" s="71"/>
      <c r="C42" s="40"/>
      <c r="D42" s="55" t="s">
        <v>674</v>
      </c>
      <c r="E42" s="10" t="s">
        <v>263</v>
      </c>
      <c r="F42" s="16" t="s">
        <v>264</v>
      </c>
      <c r="G42" s="52">
        <v>43.99</v>
      </c>
      <c r="H42" s="52">
        <v>26.4</v>
      </c>
      <c r="I42" s="53" t="s">
        <v>7</v>
      </c>
      <c r="J42" s="54">
        <v>22</v>
      </c>
      <c r="K42" s="61"/>
      <c r="L42" s="16" t="s">
        <v>444</v>
      </c>
    </row>
    <row r="43" spans="1:12" ht="12.95" customHeight="1" x14ac:dyDescent="0.2">
      <c r="A43" s="51">
        <v>38</v>
      </c>
      <c r="B43" s="71"/>
      <c r="C43" s="40"/>
      <c r="D43" s="55" t="s">
        <v>674</v>
      </c>
      <c r="E43" s="10" t="s">
        <v>294</v>
      </c>
      <c r="F43" s="16" t="s">
        <v>517</v>
      </c>
      <c r="G43" s="52">
        <v>12.99</v>
      </c>
      <c r="H43" s="52">
        <v>6.5</v>
      </c>
      <c r="I43" s="53" t="s">
        <v>7</v>
      </c>
      <c r="J43" s="54">
        <v>5.5</v>
      </c>
      <c r="K43" s="61">
        <v>4.9000000000000004</v>
      </c>
      <c r="L43" s="16" t="s">
        <v>850</v>
      </c>
    </row>
    <row r="44" spans="1:12" ht="12.95" customHeight="1" x14ac:dyDescent="0.2">
      <c r="A44" s="51">
        <v>39</v>
      </c>
      <c r="B44" s="71"/>
      <c r="C44" s="40"/>
      <c r="D44" s="55" t="s">
        <v>674</v>
      </c>
      <c r="E44" s="10" t="s">
        <v>798</v>
      </c>
      <c r="F44" s="16" t="s">
        <v>866</v>
      </c>
      <c r="G44" s="52">
        <v>16.989999999999998</v>
      </c>
      <c r="H44" s="52">
        <v>10.19</v>
      </c>
      <c r="I44" s="53" t="s">
        <v>330</v>
      </c>
      <c r="J44" s="54">
        <v>8.5</v>
      </c>
      <c r="K44" s="61"/>
      <c r="L44" s="16" t="s">
        <v>801</v>
      </c>
    </row>
    <row r="45" spans="1:12" ht="12.95" customHeight="1" x14ac:dyDescent="0.2">
      <c r="A45" s="51">
        <v>40</v>
      </c>
      <c r="B45" s="71"/>
      <c r="C45" s="40"/>
      <c r="D45" s="55" t="s">
        <v>674</v>
      </c>
      <c r="E45" s="10" t="s">
        <v>443</v>
      </c>
      <c r="F45" s="16" t="s">
        <v>544</v>
      </c>
      <c r="G45" s="52">
        <v>12.99</v>
      </c>
      <c r="H45" s="52">
        <v>6.5</v>
      </c>
      <c r="I45" s="53" t="s">
        <v>7</v>
      </c>
      <c r="J45" s="54">
        <v>5.5</v>
      </c>
      <c r="K45" s="61">
        <v>4.9000000000000004</v>
      </c>
      <c r="L45" s="16" t="s">
        <v>852</v>
      </c>
    </row>
    <row r="46" spans="1:12" ht="12.95" customHeight="1" x14ac:dyDescent="0.2">
      <c r="A46" s="51">
        <v>41</v>
      </c>
      <c r="B46" s="81" t="s">
        <v>936</v>
      </c>
      <c r="C46" s="40"/>
      <c r="D46" s="55" t="s">
        <v>674</v>
      </c>
      <c r="E46" s="10" t="s">
        <v>849</v>
      </c>
      <c r="F46" s="16" t="s">
        <v>902</v>
      </c>
      <c r="G46" s="52">
        <v>19.989999999999998</v>
      </c>
      <c r="H46" s="52">
        <v>11.99</v>
      </c>
      <c r="I46" s="53" t="s">
        <v>7</v>
      </c>
      <c r="J46" s="54">
        <v>10</v>
      </c>
      <c r="K46" s="61">
        <v>4.9000000000000004</v>
      </c>
      <c r="L46" s="16" t="s">
        <v>17</v>
      </c>
    </row>
    <row r="47" spans="1:12" ht="12.95" customHeight="1" x14ac:dyDescent="0.2">
      <c r="A47" s="51">
        <v>42</v>
      </c>
      <c r="B47" s="71"/>
      <c r="C47" s="40"/>
      <c r="D47" s="55" t="s">
        <v>674</v>
      </c>
      <c r="E47" s="10" t="s">
        <v>800</v>
      </c>
      <c r="F47" s="16" t="s">
        <v>831</v>
      </c>
      <c r="G47" s="52">
        <v>16.989999999999998</v>
      </c>
      <c r="H47" s="52">
        <v>10.19</v>
      </c>
      <c r="I47" s="53" t="s">
        <v>330</v>
      </c>
      <c r="J47" s="54">
        <v>8.5</v>
      </c>
      <c r="K47" s="61"/>
      <c r="L47" s="16" t="s">
        <v>55</v>
      </c>
    </row>
    <row r="48" spans="1:12" ht="12.95" customHeight="1" x14ac:dyDescent="0.2">
      <c r="A48" s="51">
        <v>43</v>
      </c>
      <c r="B48" s="70" t="s">
        <v>937</v>
      </c>
      <c r="C48" s="40"/>
      <c r="D48" s="55" t="s">
        <v>674</v>
      </c>
      <c r="E48" s="10" t="s">
        <v>926</v>
      </c>
      <c r="F48" s="16" t="s">
        <v>927</v>
      </c>
      <c r="G48" s="52">
        <v>37.99</v>
      </c>
      <c r="H48" s="52">
        <v>22.79</v>
      </c>
      <c r="I48" s="53" t="s">
        <v>720</v>
      </c>
      <c r="J48" s="54">
        <v>19</v>
      </c>
      <c r="K48" s="61"/>
      <c r="L48" s="16" t="s">
        <v>20</v>
      </c>
    </row>
    <row r="49" spans="1:12" ht="12.95" customHeight="1" x14ac:dyDescent="0.2">
      <c r="A49" s="51">
        <v>44</v>
      </c>
      <c r="B49" s="71"/>
      <c r="C49" s="40"/>
      <c r="D49" s="55" t="s">
        <v>674</v>
      </c>
      <c r="E49" s="10" t="s">
        <v>15</v>
      </c>
      <c r="F49" s="16" t="s">
        <v>16</v>
      </c>
      <c r="G49" s="52">
        <v>36.99</v>
      </c>
      <c r="H49" s="52">
        <v>22.2</v>
      </c>
      <c r="I49" s="53" t="s">
        <v>7</v>
      </c>
      <c r="J49" s="54">
        <v>18.5</v>
      </c>
      <c r="K49" s="61"/>
      <c r="L49" s="16" t="s">
        <v>299</v>
      </c>
    </row>
    <row r="50" spans="1:12" ht="12.95" customHeight="1" x14ac:dyDescent="0.2">
      <c r="A50" s="51">
        <v>45</v>
      </c>
      <c r="B50" s="71"/>
      <c r="C50" s="40"/>
      <c r="D50" s="55" t="s">
        <v>674</v>
      </c>
      <c r="E50" s="10" t="s">
        <v>53</v>
      </c>
      <c r="F50" s="16" t="s">
        <v>54</v>
      </c>
      <c r="G50" s="52">
        <v>43.99</v>
      </c>
      <c r="H50" s="52">
        <v>26.4</v>
      </c>
      <c r="I50" s="53" t="s">
        <v>7</v>
      </c>
      <c r="J50" s="54">
        <v>22</v>
      </c>
      <c r="K50" s="61"/>
      <c r="L50" s="16" t="s">
        <v>431</v>
      </c>
    </row>
    <row r="51" spans="1:12" ht="12.95" customHeight="1" x14ac:dyDescent="0.2">
      <c r="A51" s="51">
        <v>46</v>
      </c>
      <c r="B51" s="71"/>
      <c r="C51" s="40"/>
      <c r="D51" s="55" t="s">
        <v>674</v>
      </c>
      <c r="E51" s="10" t="s">
        <v>18</v>
      </c>
      <c r="F51" s="16" t="s">
        <v>19</v>
      </c>
      <c r="G51" s="52">
        <v>39.99</v>
      </c>
      <c r="H51" s="52">
        <v>24</v>
      </c>
      <c r="I51" s="53" t="s">
        <v>7</v>
      </c>
      <c r="J51" s="54">
        <v>20</v>
      </c>
      <c r="K51" s="61"/>
      <c r="L51" s="16" t="s">
        <v>52</v>
      </c>
    </row>
    <row r="52" spans="1:12" ht="12.95" customHeight="1" x14ac:dyDescent="0.2">
      <c r="A52" s="51">
        <v>47</v>
      </c>
      <c r="B52" s="71"/>
      <c r="C52" s="40"/>
      <c r="D52" s="55" t="s">
        <v>674</v>
      </c>
      <c r="E52" s="10" t="s">
        <v>298</v>
      </c>
      <c r="F52" s="16" t="s">
        <v>519</v>
      </c>
      <c r="G52" s="52">
        <v>12.99</v>
      </c>
      <c r="H52" s="52">
        <v>6.5</v>
      </c>
      <c r="I52" s="53" t="s">
        <v>7</v>
      </c>
      <c r="J52" s="54">
        <v>5.5</v>
      </c>
      <c r="K52" s="61">
        <v>4.9000000000000004</v>
      </c>
      <c r="L52" s="16" t="s">
        <v>540</v>
      </c>
    </row>
    <row r="53" spans="1:12" ht="12.95" customHeight="1" x14ac:dyDescent="0.2">
      <c r="A53" s="51">
        <v>48</v>
      </c>
      <c r="B53" s="71"/>
      <c r="C53" s="40"/>
      <c r="D53" s="55" t="s">
        <v>674</v>
      </c>
      <c r="E53" s="10" t="s">
        <v>422</v>
      </c>
      <c r="F53" s="16" t="s">
        <v>521</v>
      </c>
      <c r="G53" s="52">
        <v>12.99</v>
      </c>
      <c r="H53" s="52">
        <v>6.5</v>
      </c>
      <c r="I53" s="53" t="s">
        <v>7</v>
      </c>
      <c r="J53" s="54">
        <v>5.5</v>
      </c>
      <c r="K53" s="61">
        <v>4.9000000000000004</v>
      </c>
      <c r="L53" s="16" t="s">
        <v>28</v>
      </c>
    </row>
    <row r="54" spans="1:12" ht="12.95" customHeight="1" x14ac:dyDescent="0.2">
      <c r="A54" s="51">
        <v>49</v>
      </c>
      <c r="B54" s="71"/>
      <c r="C54" s="40"/>
      <c r="D54" s="55" t="s">
        <v>674</v>
      </c>
      <c r="E54" s="10" t="s">
        <v>50</v>
      </c>
      <c r="F54" s="16" t="s">
        <v>51</v>
      </c>
      <c r="G54" s="52">
        <v>41.99</v>
      </c>
      <c r="H54" s="52">
        <v>25.2</v>
      </c>
      <c r="I54" s="53" t="s">
        <v>7</v>
      </c>
      <c r="J54" s="54">
        <v>21</v>
      </c>
      <c r="K54" s="61"/>
      <c r="L54" s="16" t="s">
        <v>348</v>
      </c>
    </row>
    <row r="55" spans="1:12" ht="12.95" customHeight="1" x14ac:dyDescent="0.2">
      <c r="A55" s="51">
        <v>50</v>
      </c>
      <c r="B55" s="71"/>
      <c r="C55" s="40"/>
      <c r="D55" s="55" t="s">
        <v>674</v>
      </c>
      <c r="E55" s="10" t="s">
        <v>497</v>
      </c>
      <c r="F55" s="16" t="s">
        <v>539</v>
      </c>
      <c r="G55" s="52">
        <v>69.989999999999995</v>
      </c>
      <c r="H55" s="52">
        <v>41.99</v>
      </c>
      <c r="I55" s="53" t="s">
        <v>8</v>
      </c>
      <c r="J55" s="54">
        <v>35</v>
      </c>
      <c r="K55" s="61"/>
      <c r="L55" s="16" t="s">
        <v>925</v>
      </c>
    </row>
    <row r="56" spans="1:12" ht="12.95" customHeight="1" x14ac:dyDescent="0.2">
      <c r="A56" s="51">
        <v>51</v>
      </c>
      <c r="B56" s="71"/>
      <c r="C56" s="40"/>
      <c r="D56" s="55" t="s">
        <v>674</v>
      </c>
      <c r="E56" s="10" t="s">
        <v>27</v>
      </c>
      <c r="F56" s="16" t="s">
        <v>355</v>
      </c>
      <c r="G56" s="52">
        <v>28.99</v>
      </c>
      <c r="H56" s="52">
        <v>17.399999999999999</v>
      </c>
      <c r="I56" s="53" t="s">
        <v>7</v>
      </c>
      <c r="J56" s="54">
        <v>14.5</v>
      </c>
      <c r="K56" s="61"/>
      <c r="L56" s="16" t="s">
        <v>306</v>
      </c>
    </row>
    <row r="57" spans="1:12" ht="12.95" customHeight="1" x14ac:dyDescent="0.2">
      <c r="A57" s="51">
        <v>52</v>
      </c>
      <c r="B57" s="71"/>
      <c r="C57" s="40"/>
      <c r="D57" s="55" t="s">
        <v>674</v>
      </c>
      <c r="E57" s="10" t="s">
        <v>347</v>
      </c>
      <c r="F57" s="16" t="s">
        <v>388</v>
      </c>
      <c r="G57" s="52">
        <v>59.99</v>
      </c>
      <c r="H57" s="52">
        <v>36</v>
      </c>
      <c r="I57" s="53" t="s">
        <v>8</v>
      </c>
      <c r="J57" s="54">
        <v>30</v>
      </c>
      <c r="K57" s="61"/>
      <c r="L57" s="16" t="s">
        <v>805</v>
      </c>
    </row>
    <row r="58" spans="1:12" ht="12.95" customHeight="1" x14ac:dyDescent="0.2">
      <c r="A58" s="51">
        <v>53</v>
      </c>
      <c r="B58" s="70" t="s">
        <v>937</v>
      </c>
      <c r="C58" s="40"/>
      <c r="D58" s="55" t="s">
        <v>674</v>
      </c>
      <c r="E58" s="10" t="s">
        <v>923</v>
      </c>
      <c r="F58" s="16" t="s">
        <v>924</v>
      </c>
      <c r="G58" s="52">
        <v>37.99</v>
      </c>
      <c r="H58" s="52">
        <v>22.79</v>
      </c>
      <c r="I58" s="53" t="s">
        <v>720</v>
      </c>
      <c r="J58" s="54">
        <v>19</v>
      </c>
      <c r="K58" s="61"/>
      <c r="L58" s="16" t="s">
        <v>783</v>
      </c>
    </row>
    <row r="59" spans="1:12" ht="12.95" customHeight="1" x14ac:dyDescent="0.2">
      <c r="A59" s="51">
        <v>54</v>
      </c>
      <c r="B59" s="71"/>
      <c r="C59" s="40"/>
      <c r="D59" s="55" t="s">
        <v>674</v>
      </c>
      <c r="E59" s="10" t="s">
        <v>305</v>
      </c>
      <c r="F59" s="16" t="s">
        <v>543</v>
      </c>
      <c r="G59" s="52">
        <v>12.99</v>
      </c>
      <c r="H59" s="52">
        <v>6.5</v>
      </c>
      <c r="I59" s="53" t="s">
        <v>7</v>
      </c>
      <c r="J59" s="54">
        <v>5.5</v>
      </c>
      <c r="K59" s="61">
        <v>4.9000000000000004</v>
      </c>
      <c r="L59" s="16" t="s">
        <v>922</v>
      </c>
    </row>
    <row r="60" spans="1:12" ht="12.95" customHeight="1" x14ac:dyDescent="0.2">
      <c r="A60" s="51">
        <v>55</v>
      </c>
      <c r="B60" s="71"/>
      <c r="C60" s="40"/>
      <c r="D60" s="55" t="s">
        <v>674</v>
      </c>
      <c r="E60" s="10" t="s">
        <v>804</v>
      </c>
      <c r="F60" s="16" t="s">
        <v>833</v>
      </c>
      <c r="G60" s="52">
        <v>16.989999999999998</v>
      </c>
      <c r="H60" s="52">
        <v>10.19</v>
      </c>
      <c r="I60" s="53" t="s">
        <v>330</v>
      </c>
      <c r="J60" s="54">
        <v>8.5</v>
      </c>
      <c r="K60" s="61"/>
      <c r="L60" s="16" t="s">
        <v>683</v>
      </c>
    </row>
    <row r="61" spans="1:12" ht="12.95" customHeight="1" x14ac:dyDescent="0.2">
      <c r="A61" s="51">
        <v>56</v>
      </c>
      <c r="B61" s="71"/>
      <c r="C61" s="40"/>
      <c r="D61" s="55" t="s">
        <v>674</v>
      </c>
      <c r="E61" s="10" t="s">
        <v>781</v>
      </c>
      <c r="F61" s="16" t="s">
        <v>782</v>
      </c>
      <c r="G61" s="52">
        <v>49.99</v>
      </c>
      <c r="H61" s="52">
        <v>30</v>
      </c>
      <c r="I61" s="53" t="s">
        <v>8</v>
      </c>
      <c r="J61" s="54">
        <v>25</v>
      </c>
      <c r="K61" s="61"/>
      <c r="L61" s="16" t="s">
        <v>323</v>
      </c>
    </row>
    <row r="62" spans="1:12" ht="12.95" customHeight="1" x14ac:dyDescent="0.2">
      <c r="A62" s="51">
        <v>57</v>
      </c>
      <c r="B62" s="70" t="s">
        <v>937</v>
      </c>
      <c r="C62" s="40"/>
      <c r="D62" s="55" t="s">
        <v>676</v>
      </c>
      <c r="E62" s="10" t="s">
        <v>921</v>
      </c>
      <c r="F62" s="16" t="s">
        <v>952</v>
      </c>
      <c r="G62" s="52">
        <v>19.989999999999998</v>
      </c>
      <c r="H62" s="52">
        <v>11.99</v>
      </c>
      <c r="I62" s="53" t="s">
        <v>644</v>
      </c>
      <c r="J62" s="54">
        <v>10</v>
      </c>
      <c r="K62" s="61"/>
      <c r="L62" s="16" t="s">
        <v>58</v>
      </c>
    </row>
    <row r="63" spans="1:12" ht="12.95" customHeight="1" x14ac:dyDescent="0.2">
      <c r="A63" s="51">
        <v>58</v>
      </c>
      <c r="B63" s="71"/>
      <c r="C63" s="40"/>
      <c r="D63" s="55" t="s">
        <v>674</v>
      </c>
      <c r="E63" s="10" t="s">
        <v>681</v>
      </c>
      <c r="F63" s="16" t="s">
        <v>682</v>
      </c>
      <c r="G63" s="52">
        <v>39.99</v>
      </c>
      <c r="H63" s="52">
        <v>24</v>
      </c>
      <c r="I63" s="53" t="s">
        <v>7</v>
      </c>
      <c r="J63" s="54">
        <v>20</v>
      </c>
      <c r="K63" s="61"/>
      <c r="L63" s="16" t="s">
        <v>643</v>
      </c>
    </row>
    <row r="64" spans="1:12" ht="12.95" customHeight="1" x14ac:dyDescent="0.2">
      <c r="A64" s="51">
        <v>59</v>
      </c>
      <c r="B64" s="71"/>
      <c r="C64" s="40"/>
      <c r="D64" s="55" t="s">
        <v>674</v>
      </c>
      <c r="E64" s="10" t="s">
        <v>322</v>
      </c>
      <c r="F64" s="16" t="s">
        <v>408</v>
      </c>
      <c r="G64" s="52">
        <v>34.99</v>
      </c>
      <c r="H64" s="52">
        <v>21</v>
      </c>
      <c r="I64" s="53" t="s">
        <v>7</v>
      </c>
      <c r="J64" s="54">
        <v>17.5</v>
      </c>
      <c r="K64" s="61"/>
      <c r="L64" s="16" t="s">
        <v>128</v>
      </c>
    </row>
    <row r="65" spans="1:12" ht="12.95" customHeight="1" x14ac:dyDescent="0.2">
      <c r="A65" s="51">
        <v>60</v>
      </c>
      <c r="B65" s="71"/>
      <c r="C65" s="40"/>
      <c r="D65" s="55" t="s">
        <v>674</v>
      </c>
      <c r="E65" s="10" t="s">
        <v>56</v>
      </c>
      <c r="F65" s="16" t="s">
        <v>57</v>
      </c>
      <c r="G65" s="52">
        <v>41.99</v>
      </c>
      <c r="H65" s="52">
        <v>25.2</v>
      </c>
      <c r="I65" s="53" t="s">
        <v>7</v>
      </c>
      <c r="J65" s="54">
        <v>21</v>
      </c>
      <c r="K65" s="61"/>
      <c r="L65" s="16" t="s">
        <v>358</v>
      </c>
    </row>
    <row r="66" spans="1:12" ht="12.95" customHeight="1" x14ac:dyDescent="0.2">
      <c r="A66" s="51">
        <v>61</v>
      </c>
      <c r="B66" s="71"/>
      <c r="C66" s="40"/>
      <c r="D66" s="55" t="s">
        <v>676</v>
      </c>
      <c r="E66" s="10" t="s">
        <v>642</v>
      </c>
      <c r="F66" s="16" t="s">
        <v>649</v>
      </c>
      <c r="G66" s="52">
        <v>49.99</v>
      </c>
      <c r="H66" s="52">
        <v>30</v>
      </c>
      <c r="I66" s="53" t="s">
        <v>7</v>
      </c>
      <c r="J66" s="54">
        <v>25</v>
      </c>
      <c r="K66" s="61"/>
      <c r="L66" s="16" t="s">
        <v>415</v>
      </c>
    </row>
    <row r="67" spans="1:12" ht="12.95" customHeight="1" x14ac:dyDescent="0.2">
      <c r="A67" s="51">
        <v>62</v>
      </c>
      <c r="B67" s="71"/>
      <c r="C67" s="40"/>
      <c r="D67" s="55" t="s">
        <v>674</v>
      </c>
      <c r="E67" s="10" t="s">
        <v>126</v>
      </c>
      <c r="F67" s="16" t="s">
        <v>127</v>
      </c>
      <c r="G67" s="52">
        <v>2.99</v>
      </c>
      <c r="H67" s="52">
        <v>1.8</v>
      </c>
      <c r="I67" s="53" t="s">
        <v>7</v>
      </c>
      <c r="J67" s="54">
        <v>1.5</v>
      </c>
      <c r="K67" s="61"/>
      <c r="L67" s="16" t="s">
        <v>689</v>
      </c>
    </row>
    <row r="68" spans="1:12" ht="12.95" customHeight="1" x14ac:dyDescent="0.2">
      <c r="A68" s="51">
        <v>63</v>
      </c>
      <c r="B68" s="71"/>
      <c r="C68" s="40"/>
      <c r="D68" s="55" t="s">
        <v>674</v>
      </c>
      <c r="E68" s="10" t="s">
        <v>357</v>
      </c>
      <c r="F68" s="16" t="s">
        <v>392</v>
      </c>
      <c r="G68" s="52">
        <v>41.99</v>
      </c>
      <c r="H68" s="52">
        <v>25.2</v>
      </c>
      <c r="I68" s="53" t="s">
        <v>7</v>
      </c>
      <c r="J68" s="54">
        <v>21</v>
      </c>
      <c r="K68" s="61"/>
      <c r="L68" s="16" t="s">
        <v>110</v>
      </c>
    </row>
    <row r="69" spans="1:12" ht="12.95" customHeight="1" x14ac:dyDescent="0.2">
      <c r="A69" s="51">
        <v>64</v>
      </c>
      <c r="B69" s="71"/>
      <c r="C69" s="40"/>
      <c r="D69" s="55" t="s">
        <v>674</v>
      </c>
      <c r="E69" s="10" t="s">
        <v>414</v>
      </c>
      <c r="F69" s="16" t="s">
        <v>510</v>
      </c>
      <c r="G69" s="52">
        <v>42.99</v>
      </c>
      <c r="H69" s="52">
        <v>25.8</v>
      </c>
      <c r="I69" s="53" t="s">
        <v>7</v>
      </c>
      <c r="J69" s="54">
        <v>21.5</v>
      </c>
      <c r="K69" s="61"/>
      <c r="L69" s="16" t="s">
        <v>344</v>
      </c>
    </row>
    <row r="70" spans="1:12" ht="12.95" customHeight="1" x14ac:dyDescent="0.2">
      <c r="A70" s="51">
        <v>65</v>
      </c>
      <c r="B70" s="71"/>
      <c r="C70" s="40"/>
      <c r="D70" s="55" t="s">
        <v>674</v>
      </c>
      <c r="E70" s="10" t="s">
        <v>688</v>
      </c>
      <c r="F70" s="16" t="s">
        <v>768</v>
      </c>
      <c r="G70" s="52">
        <v>54.99</v>
      </c>
      <c r="H70" s="52">
        <v>33</v>
      </c>
      <c r="I70" s="53" t="s">
        <v>7</v>
      </c>
      <c r="J70" s="54">
        <v>27</v>
      </c>
      <c r="K70" s="61"/>
      <c r="L70" s="16" t="s">
        <v>43</v>
      </c>
    </row>
    <row r="71" spans="1:12" ht="12.95" customHeight="1" x14ac:dyDescent="0.2">
      <c r="A71" s="51">
        <v>66</v>
      </c>
      <c r="B71" s="71"/>
      <c r="C71" s="40"/>
      <c r="D71" s="55" t="s">
        <v>674</v>
      </c>
      <c r="E71" s="10" t="s">
        <v>108</v>
      </c>
      <c r="F71" s="16" t="s">
        <v>109</v>
      </c>
      <c r="G71" s="52">
        <v>43.99</v>
      </c>
      <c r="H71" s="52">
        <v>26.4</v>
      </c>
      <c r="I71" s="53" t="s">
        <v>7</v>
      </c>
      <c r="J71" s="54">
        <v>22</v>
      </c>
      <c r="K71" s="61"/>
      <c r="L71" s="16" t="s">
        <v>354</v>
      </c>
    </row>
    <row r="72" spans="1:12" ht="12.95" customHeight="1" x14ac:dyDescent="0.2">
      <c r="A72" s="51">
        <v>67</v>
      </c>
      <c r="B72" s="71"/>
      <c r="C72" s="40"/>
      <c r="D72" s="55" t="s">
        <v>674</v>
      </c>
      <c r="E72" s="10" t="s">
        <v>343</v>
      </c>
      <c r="F72" s="16" t="s">
        <v>409</v>
      </c>
      <c r="G72" s="52">
        <v>24.99</v>
      </c>
      <c r="H72" s="52">
        <v>14.99</v>
      </c>
      <c r="I72" s="53" t="s">
        <v>7</v>
      </c>
      <c r="J72" s="54">
        <v>12.5</v>
      </c>
      <c r="K72" s="61"/>
      <c r="L72" s="16" t="s">
        <v>287</v>
      </c>
    </row>
    <row r="73" spans="1:12" ht="12.95" customHeight="1" x14ac:dyDescent="0.2">
      <c r="A73" s="51">
        <v>68</v>
      </c>
      <c r="B73" s="71"/>
      <c r="C73" s="40"/>
      <c r="D73" s="55" t="s">
        <v>674</v>
      </c>
      <c r="E73" s="10" t="s">
        <v>41</v>
      </c>
      <c r="F73" s="16" t="s">
        <v>42</v>
      </c>
      <c r="G73" s="52">
        <v>39.99</v>
      </c>
      <c r="H73" s="52">
        <v>24</v>
      </c>
      <c r="I73" s="53" t="s">
        <v>7</v>
      </c>
      <c r="J73" s="54">
        <v>20</v>
      </c>
      <c r="K73" s="61"/>
      <c r="L73" s="16" t="s">
        <v>589</v>
      </c>
    </row>
    <row r="74" spans="1:12" ht="12.95" customHeight="1" x14ac:dyDescent="0.2">
      <c r="A74" s="51">
        <v>69</v>
      </c>
      <c r="B74" s="71"/>
      <c r="C74" s="40"/>
      <c r="D74" s="55" t="s">
        <v>674</v>
      </c>
      <c r="E74" s="10" t="s">
        <v>353</v>
      </c>
      <c r="F74" s="16" t="s">
        <v>425</v>
      </c>
      <c r="G74" s="52">
        <v>19.989999999999998</v>
      </c>
      <c r="H74" s="52">
        <v>12</v>
      </c>
      <c r="I74" s="53" t="s">
        <v>7</v>
      </c>
      <c r="J74" s="54">
        <v>10</v>
      </c>
      <c r="K74" s="61"/>
      <c r="L74" s="16" t="s">
        <v>333</v>
      </c>
    </row>
    <row r="75" spans="1:12" ht="12.95" customHeight="1" x14ac:dyDescent="0.2">
      <c r="A75" s="51">
        <v>70</v>
      </c>
      <c r="B75" s="71"/>
      <c r="C75" s="40"/>
      <c r="D75" s="55" t="s">
        <v>674</v>
      </c>
      <c r="E75" s="10" t="s">
        <v>285</v>
      </c>
      <c r="F75" s="16" t="s">
        <v>286</v>
      </c>
      <c r="G75" s="52">
        <v>39.99</v>
      </c>
      <c r="H75" s="52">
        <v>24</v>
      </c>
      <c r="I75" s="53" t="s">
        <v>7</v>
      </c>
      <c r="J75" s="54">
        <v>20</v>
      </c>
      <c r="K75" s="61"/>
      <c r="L75" s="16" t="s">
        <v>254</v>
      </c>
    </row>
    <row r="76" spans="1:12" ht="12.95" customHeight="1" x14ac:dyDescent="0.2">
      <c r="A76" s="51">
        <v>71</v>
      </c>
      <c r="B76" s="71"/>
      <c r="C76" s="40"/>
      <c r="D76" s="55" t="s">
        <v>674</v>
      </c>
      <c r="E76" s="10" t="s">
        <v>588</v>
      </c>
      <c r="F76" s="16" t="s">
        <v>645</v>
      </c>
      <c r="G76" s="52">
        <v>49.99</v>
      </c>
      <c r="H76" s="52">
        <v>30</v>
      </c>
      <c r="I76" s="53" t="s">
        <v>7</v>
      </c>
      <c r="J76" s="54">
        <v>25</v>
      </c>
      <c r="K76" s="61"/>
      <c r="L76" s="16" t="s">
        <v>842</v>
      </c>
    </row>
    <row r="77" spans="1:12" ht="12.95" customHeight="1" x14ac:dyDescent="0.2">
      <c r="A77" s="51">
        <v>72</v>
      </c>
      <c r="B77" s="71"/>
      <c r="C77" s="40"/>
      <c r="D77" s="55" t="s">
        <v>674</v>
      </c>
      <c r="E77" s="10" t="s">
        <v>329</v>
      </c>
      <c r="F77" s="16" t="s">
        <v>363</v>
      </c>
      <c r="G77" s="52">
        <v>59.99</v>
      </c>
      <c r="H77" s="52">
        <v>36</v>
      </c>
      <c r="I77" s="53" t="s">
        <v>8</v>
      </c>
      <c r="J77" s="54">
        <v>33</v>
      </c>
      <c r="K77" s="61"/>
      <c r="L77" s="16" t="s">
        <v>672</v>
      </c>
    </row>
    <row r="78" spans="1:12" ht="12.95" customHeight="1" x14ac:dyDescent="0.2">
      <c r="A78" s="51">
        <v>73</v>
      </c>
      <c r="B78" s="71"/>
      <c r="C78" s="40"/>
      <c r="D78" s="55" t="s">
        <v>674</v>
      </c>
      <c r="E78" s="10" t="s">
        <v>252</v>
      </c>
      <c r="F78" s="16" t="s">
        <v>253</v>
      </c>
      <c r="G78" s="52">
        <v>39.99</v>
      </c>
      <c r="H78" s="52">
        <v>24</v>
      </c>
      <c r="I78" s="53" t="s">
        <v>7</v>
      </c>
      <c r="J78" s="54">
        <v>20</v>
      </c>
      <c r="K78" s="61"/>
      <c r="L78" s="16" t="s">
        <v>251</v>
      </c>
    </row>
    <row r="79" spans="1:12" ht="12.95" customHeight="1" x14ac:dyDescent="0.2">
      <c r="A79" s="51">
        <v>74</v>
      </c>
      <c r="B79" s="81" t="s">
        <v>936</v>
      </c>
      <c r="C79" s="40"/>
      <c r="D79" s="55" t="s">
        <v>674</v>
      </c>
      <c r="E79" s="10" t="s">
        <v>841</v>
      </c>
      <c r="F79" s="16" t="s">
        <v>910</v>
      </c>
      <c r="G79" s="52">
        <v>39.99</v>
      </c>
      <c r="H79" s="52">
        <v>23.99</v>
      </c>
      <c r="I79" s="53" t="s">
        <v>7</v>
      </c>
      <c r="J79" s="54">
        <v>20</v>
      </c>
      <c r="K79" s="61"/>
      <c r="L79" s="16" t="s">
        <v>301</v>
      </c>
    </row>
    <row r="80" spans="1:12" ht="12.95" customHeight="1" x14ac:dyDescent="0.2">
      <c r="A80" s="51">
        <v>75</v>
      </c>
      <c r="B80" s="71"/>
      <c r="C80" s="40"/>
      <c r="D80" s="55" t="s">
        <v>674</v>
      </c>
      <c r="E80" s="10" t="s">
        <v>671</v>
      </c>
      <c r="F80" s="16" t="s">
        <v>679</v>
      </c>
      <c r="G80" s="52">
        <v>26.99</v>
      </c>
      <c r="H80" s="52">
        <v>16.2</v>
      </c>
      <c r="I80" s="53" t="s">
        <v>330</v>
      </c>
      <c r="J80" s="54">
        <v>13.5</v>
      </c>
      <c r="K80" s="61"/>
      <c r="L80" s="16" t="s">
        <v>332</v>
      </c>
    </row>
    <row r="81" spans="1:12" ht="12.95" customHeight="1" x14ac:dyDescent="0.2">
      <c r="A81" s="51">
        <v>76</v>
      </c>
      <c r="B81" s="71"/>
      <c r="C81" s="40"/>
      <c r="D81" s="55" t="s">
        <v>674</v>
      </c>
      <c r="E81" s="10" t="s">
        <v>249</v>
      </c>
      <c r="F81" s="16" t="s">
        <v>250</v>
      </c>
      <c r="G81" s="52">
        <v>39.99</v>
      </c>
      <c r="H81" s="52">
        <v>24</v>
      </c>
      <c r="I81" s="53" t="s">
        <v>7</v>
      </c>
      <c r="J81" s="54">
        <v>20</v>
      </c>
      <c r="K81" s="61"/>
      <c r="L81" s="16" t="s">
        <v>848</v>
      </c>
    </row>
    <row r="82" spans="1:12" ht="12.95" customHeight="1" x14ac:dyDescent="0.2">
      <c r="A82" s="51">
        <v>77</v>
      </c>
      <c r="B82" s="71"/>
      <c r="C82" s="40"/>
      <c r="D82" s="55" t="s">
        <v>674</v>
      </c>
      <c r="E82" s="10" t="s">
        <v>300</v>
      </c>
      <c r="F82" s="16" t="s">
        <v>520</v>
      </c>
      <c r="G82" s="52">
        <v>12.99</v>
      </c>
      <c r="H82" s="52">
        <v>6.5</v>
      </c>
      <c r="I82" s="53" t="s">
        <v>7</v>
      </c>
      <c r="J82" s="54">
        <v>5.5</v>
      </c>
      <c r="K82" s="61">
        <v>4.9000000000000004</v>
      </c>
      <c r="L82" s="16" t="s">
        <v>352</v>
      </c>
    </row>
    <row r="83" spans="1:12" ht="12.95" customHeight="1" x14ac:dyDescent="0.2">
      <c r="A83" s="51">
        <v>78</v>
      </c>
      <c r="B83" s="71"/>
      <c r="C83" s="40"/>
      <c r="D83" s="55" t="s">
        <v>674</v>
      </c>
      <c r="E83" s="10" t="s">
        <v>327</v>
      </c>
      <c r="F83" s="16" t="s">
        <v>328</v>
      </c>
      <c r="G83" s="52">
        <v>59.99</v>
      </c>
      <c r="H83" s="52">
        <v>36</v>
      </c>
      <c r="I83" s="53" t="s">
        <v>8</v>
      </c>
      <c r="J83" s="54">
        <v>33</v>
      </c>
      <c r="K83" s="61"/>
      <c r="L83" s="16" t="s">
        <v>163</v>
      </c>
    </row>
    <row r="84" spans="1:12" ht="12.95" customHeight="1" x14ac:dyDescent="0.2">
      <c r="A84" s="51">
        <v>79</v>
      </c>
      <c r="B84" s="81" t="s">
        <v>936</v>
      </c>
      <c r="C84" s="40"/>
      <c r="D84" s="55" t="s">
        <v>674</v>
      </c>
      <c r="E84" s="10" t="s">
        <v>847</v>
      </c>
      <c r="F84" s="16" t="s">
        <v>909</v>
      </c>
      <c r="G84" s="52">
        <v>19.989999999999998</v>
      </c>
      <c r="H84" s="52">
        <v>11.99</v>
      </c>
      <c r="I84" s="53" t="s">
        <v>7</v>
      </c>
      <c r="J84" s="54">
        <v>10</v>
      </c>
      <c r="K84" s="61"/>
      <c r="L84" s="16" t="s">
        <v>844</v>
      </c>
    </row>
    <row r="85" spans="1:12" ht="12.95" customHeight="1" x14ac:dyDescent="0.2">
      <c r="A85" s="51">
        <v>80</v>
      </c>
      <c r="B85" s="71"/>
      <c r="C85" s="40"/>
      <c r="D85" s="55" t="s">
        <v>674</v>
      </c>
      <c r="E85" s="10" t="s">
        <v>351</v>
      </c>
      <c r="F85" s="16" t="s">
        <v>424</v>
      </c>
      <c r="G85" s="52">
        <v>19.989999999999998</v>
      </c>
      <c r="H85" s="52">
        <v>12</v>
      </c>
      <c r="I85" s="53" t="s">
        <v>7</v>
      </c>
      <c r="J85" s="54">
        <v>10</v>
      </c>
      <c r="K85" s="61"/>
      <c r="L85" s="16" t="s">
        <v>846</v>
      </c>
    </row>
    <row r="86" spans="1:12" ht="12.95" customHeight="1" x14ac:dyDescent="0.2">
      <c r="A86" s="51">
        <v>81</v>
      </c>
      <c r="B86" s="71"/>
      <c r="C86" s="40"/>
      <c r="D86" s="55" t="s">
        <v>674</v>
      </c>
      <c r="E86" s="10" t="s">
        <v>161</v>
      </c>
      <c r="F86" s="16" t="s">
        <v>162</v>
      </c>
      <c r="G86" s="52">
        <v>21.99</v>
      </c>
      <c r="H86" s="52">
        <v>13.19</v>
      </c>
      <c r="I86" s="53" t="s">
        <v>7</v>
      </c>
      <c r="J86" s="54">
        <v>10.8</v>
      </c>
      <c r="K86" s="61"/>
      <c r="L86" s="16" t="s">
        <v>248</v>
      </c>
    </row>
    <row r="87" spans="1:12" ht="12.95" customHeight="1" x14ac:dyDescent="0.2">
      <c r="A87" s="51">
        <v>82</v>
      </c>
      <c r="B87" s="81" t="s">
        <v>936</v>
      </c>
      <c r="C87" s="40"/>
      <c r="D87" s="55" t="s">
        <v>674</v>
      </c>
      <c r="E87" s="10" t="s">
        <v>843</v>
      </c>
      <c r="F87" s="16" t="s">
        <v>908</v>
      </c>
      <c r="G87" s="52">
        <v>19.989999999999998</v>
      </c>
      <c r="H87" s="52">
        <v>11.99</v>
      </c>
      <c r="I87" s="53" t="s">
        <v>7</v>
      </c>
      <c r="J87" s="54">
        <v>10</v>
      </c>
      <c r="K87" s="61"/>
      <c r="L87" s="16" t="s">
        <v>918</v>
      </c>
    </row>
    <row r="88" spans="1:12" ht="12.95" customHeight="1" x14ac:dyDescent="0.2">
      <c r="A88" s="51">
        <v>83</v>
      </c>
      <c r="B88" s="81" t="s">
        <v>936</v>
      </c>
      <c r="C88" s="40"/>
      <c r="D88" s="55" t="s">
        <v>674</v>
      </c>
      <c r="E88" s="10" t="s">
        <v>845</v>
      </c>
      <c r="F88" s="16" t="s">
        <v>906</v>
      </c>
      <c r="G88" s="52">
        <v>19.989999999999998</v>
      </c>
      <c r="H88" s="52">
        <v>11.99</v>
      </c>
      <c r="I88" s="53" t="s">
        <v>7</v>
      </c>
      <c r="J88" s="54">
        <v>10</v>
      </c>
      <c r="K88" s="61"/>
      <c r="L88" s="16" t="s">
        <v>795</v>
      </c>
    </row>
    <row r="89" spans="1:12" ht="12.95" customHeight="1" x14ac:dyDescent="0.2">
      <c r="A89" s="51">
        <v>84</v>
      </c>
      <c r="B89" s="71"/>
      <c r="C89" s="40"/>
      <c r="D89" s="55" t="s">
        <v>674</v>
      </c>
      <c r="E89" s="10" t="s">
        <v>246</v>
      </c>
      <c r="F89" s="16" t="s">
        <v>247</v>
      </c>
      <c r="G89" s="52">
        <v>39.99</v>
      </c>
      <c r="H89" s="52">
        <v>24</v>
      </c>
      <c r="I89" s="53" t="s">
        <v>7</v>
      </c>
      <c r="J89" s="54">
        <v>20</v>
      </c>
      <c r="K89" s="61"/>
      <c r="L89" s="16" t="s">
        <v>320</v>
      </c>
    </row>
    <row r="90" spans="1:12" ht="12.95" customHeight="1" x14ac:dyDescent="0.2">
      <c r="A90" s="51">
        <v>85</v>
      </c>
      <c r="B90" s="70" t="s">
        <v>937</v>
      </c>
      <c r="C90" s="40"/>
      <c r="D90" s="55" t="s">
        <v>674</v>
      </c>
      <c r="E90" s="10" t="s">
        <v>916</v>
      </c>
      <c r="F90" s="16" t="s">
        <v>917</v>
      </c>
      <c r="G90" s="52">
        <v>46.99</v>
      </c>
      <c r="H90" s="52">
        <v>28.19</v>
      </c>
      <c r="I90" s="53" t="s">
        <v>7</v>
      </c>
      <c r="J90" s="54">
        <v>23.5</v>
      </c>
      <c r="K90" s="61"/>
      <c r="L90" s="16" t="s">
        <v>350</v>
      </c>
    </row>
    <row r="91" spans="1:12" ht="12.95" customHeight="1" x14ac:dyDescent="0.2">
      <c r="A91" s="51">
        <v>86</v>
      </c>
      <c r="B91" s="71"/>
      <c r="C91" s="40"/>
      <c r="D91" s="55" t="s">
        <v>674</v>
      </c>
      <c r="E91" s="10" t="s">
        <v>794</v>
      </c>
      <c r="F91" s="16" t="s">
        <v>829</v>
      </c>
      <c r="G91" s="52">
        <v>34.99</v>
      </c>
      <c r="H91" s="52">
        <v>20.99</v>
      </c>
      <c r="I91" s="53" t="s">
        <v>7</v>
      </c>
      <c r="J91" s="54">
        <v>17.5</v>
      </c>
      <c r="K91" s="61"/>
      <c r="L91" s="16" t="s">
        <v>341</v>
      </c>
    </row>
    <row r="92" spans="1:12" ht="12.95" customHeight="1" x14ac:dyDescent="0.2">
      <c r="A92" s="51">
        <v>87</v>
      </c>
      <c r="B92" s="71"/>
      <c r="C92" s="40"/>
      <c r="D92" s="55" t="s">
        <v>674</v>
      </c>
      <c r="E92" s="10" t="s">
        <v>319</v>
      </c>
      <c r="F92" s="16" t="s">
        <v>373</v>
      </c>
      <c r="G92" s="52">
        <v>14.99</v>
      </c>
      <c r="H92" s="52">
        <v>9</v>
      </c>
      <c r="I92" s="53" t="s">
        <v>7</v>
      </c>
      <c r="J92" s="54">
        <v>7.5</v>
      </c>
      <c r="K92" s="61"/>
      <c r="L92" s="16" t="s">
        <v>268</v>
      </c>
    </row>
    <row r="93" spans="1:12" ht="12.95" customHeight="1" x14ac:dyDescent="0.2">
      <c r="A93" s="51">
        <v>88</v>
      </c>
      <c r="B93" s="71"/>
      <c r="C93" s="40"/>
      <c r="D93" s="55" t="s">
        <v>674</v>
      </c>
      <c r="E93" s="10" t="s">
        <v>349</v>
      </c>
      <c r="F93" s="16" t="s">
        <v>500</v>
      </c>
      <c r="G93" s="52">
        <v>49.99</v>
      </c>
      <c r="H93" s="52">
        <v>30</v>
      </c>
      <c r="I93" s="53" t="s">
        <v>7</v>
      </c>
      <c r="J93" s="54">
        <v>25</v>
      </c>
      <c r="K93" s="61"/>
      <c r="L93" s="16" t="s">
        <v>920</v>
      </c>
    </row>
    <row r="94" spans="1:12" ht="12.95" customHeight="1" x14ac:dyDescent="0.2">
      <c r="A94" s="51">
        <v>89</v>
      </c>
      <c r="B94" s="71"/>
      <c r="C94" s="40"/>
      <c r="D94" s="55" t="s">
        <v>674</v>
      </c>
      <c r="E94" s="10" t="s">
        <v>326</v>
      </c>
      <c r="F94" s="16" t="s">
        <v>362</v>
      </c>
      <c r="G94" s="52">
        <v>26.99</v>
      </c>
      <c r="H94" s="52">
        <v>16.2</v>
      </c>
      <c r="I94" s="53" t="s">
        <v>7</v>
      </c>
      <c r="J94" s="54">
        <v>13.5</v>
      </c>
      <c r="K94" s="61"/>
      <c r="L94" s="16" t="s">
        <v>157</v>
      </c>
    </row>
    <row r="95" spans="1:12" ht="12.95" customHeight="1" x14ac:dyDescent="0.2">
      <c r="A95" s="51">
        <v>90</v>
      </c>
      <c r="B95" s="71"/>
      <c r="C95" s="40"/>
      <c r="D95" s="55" t="s">
        <v>674</v>
      </c>
      <c r="E95" s="10" t="s">
        <v>266</v>
      </c>
      <c r="F95" s="16" t="s">
        <v>267</v>
      </c>
      <c r="G95" s="52">
        <v>36.99</v>
      </c>
      <c r="H95" s="52">
        <v>22.2</v>
      </c>
      <c r="I95" s="53" t="s">
        <v>7</v>
      </c>
      <c r="J95" s="54">
        <v>18.5</v>
      </c>
      <c r="K95" s="61"/>
      <c r="L95" s="16" t="s">
        <v>563</v>
      </c>
    </row>
    <row r="96" spans="1:12" ht="12.95" customHeight="1" x14ac:dyDescent="0.2">
      <c r="A96" s="51">
        <v>91</v>
      </c>
      <c r="B96" s="70" t="s">
        <v>937</v>
      </c>
      <c r="C96" s="40"/>
      <c r="D96" s="55" t="s">
        <v>674</v>
      </c>
      <c r="E96" s="10" t="s">
        <v>919</v>
      </c>
      <c r="F96" s="16" t="s">
        <v>951</v>
      </c>
      <c r="G96" s="52">
        <v>59.99</v>
      </c>
      <c r="H96" s="52">
        <v>36</v>
      </c>
      <c r="I96" s="53" t="s">
        <v>7</v>
      </c>
      <c r="J96" s="54">
        <v>30</v>
      </c>
      <c r="K96" s="61"/>
      <c r="L96" s="16" t="s">
        <v>49</v>
      </c>
    </row>
    <row r="97" spans="1:12" ht="12.95" customHeight="1" x14ac:dyDescent="0.2">
      <c r="A97" s="51">
        <v>92</v>
      </c>
      <c r="B97" s="71"/>
      <c r="C97" s="40"/>
      <c r="D97" s="55" t="s">
        <v>674</v>
      </c>
      <c r="E97" s="10" t="s">
        <v>154</v>
      </c>
      <c r="F97" s="16" t="s">
        <v>155</v>
      </c>
      <c r="G97" s="52">
        <v>59.99</v>
      </c>
      <c r="H97" s="52">
        <v>36</v>
      </c>
      <c r="I97" s="53" t="s">
        <v>156</v>
      </c>
      <c r="J97" s="54">
        <v>30</v>
      </c>
      <c r="K97" s="61"/>
      <c r="L97" s="16" t="s">
        <v>967</v>
      </c>
    </row>
    <row r="98" spans="1:12" ht="12.95" customHeight="1" x14ac:dyDescent="0.2">
      <c r="A98" s="51">
        <v>93</v>
      </c>
      <c r="B98" s="71"/>
      <c r="C98" s="40"/>
      <c r="D98" s="55" t="s">
        <v>674</v>
      </c>
      <c r="E98" s="10" t="s">
        <v>562</v>
      </c>
      <c r="F98" s="16" t="s">
        <v>636</v>
      </c>
      <c r="G98" s="52">
        <v>55.99</v>
      </c>
      <c r="H98" s="52">
        <v>33.6</v>
      </c>
      <c r="I98" s="53" t="s">
        <v>8</v>
      </c>
      <c r="J98" s="54">
        <v>28</v>
      </c>
      <c r="K98" s="61"/>
      <c r="L98" s="16" t="s">
        <v>817</v>
      </c>
    </row>
    <row r="99" spans="1:12" ht="12.95" customHeight="1" x14ac:dyDescent="0.2">
      <c r="A99" s="51">
        <v>94</v>
      </c>
      <c r="B99" s="71"/>
      <c r="C99" s="40"/>
      <c r="D99" s="55" t="s">
        <v>674</v>
      </c>
      <c r="E99" s="10" t="s">
        <v>47</v>
      </c>
      <c r="F99" s="16" t="s">
        <v>48</v>
      </c>
      <c r="G99" s="52">
        <v>41.99</v>
      </c>
      <c r="H99" s="52">
        <v>25.2</v>
      </c>
      <c r="I99" s="53" t="s">
        <v>7</v>
      </c>
      <c r="J99" s="54">
        <v>21</v>
      </c>
      <c r="K99" s="61"/>
      <c r="L99" s="16" t="s">
        <v>417</v>
      </c>
    </row>
    <row r="100" spans="1:12" ht="12.95" customHeight="1" x14ac:dyDescent="0.2">
      <c r="A100" s="51">
        <v>95</v>
      </c>
      <c r="B100" s="71"/>
      <c r="C100" s="40"/>
      <c r="D100" s="55" t="s">
        <v>674</v>
      </c>
      <c r="E100" s="10" t="s">
        <v>965</v>
      </c>
      <c r="F100" s="16" t="s">
        <v>966</v>
      </c>
      <c r="G100" s="52">
        <v>39.99</v>
      </c>
      <c r="H100" s="52">
        <v>24</v>
      </c>
      <c r="I100" s="53" t="s">
        <v>7</v>
      </c>
      <c r="J100" s="54">
        <v>20</v>
      </c>
      <c r="K100" s="61"/>
      <c r="L100" s="16" t="s">
        <v>169</v>
      </c>
    </row>
    <row r="101" spans="1:12" ht="12.95" customHeight="1" x14ac:dyDescent="0.2">
      <c r="A101" s="51">
        <v>96</v>
      </c>
      <c r="B101" s="71"/>
      <c r="C101" s="40"/>
      <c r="D101" s="55" t="s">
        <v>674</v>
      </c>
      <c r="E101" s="10" t="s">
        <v>816</v>
      </c>
      <c r="F101" s="16" t="s">
        <v>835</v>
      </c>
      <c r="G101" s="52">
        <v>46.99</v>
      </c>
      <c r="H101" s="52">
        <v>28.19</v>
      </c>
      <c r="I101" s="53" t="s">
        <v>8</v>
      </c>
      <c r="J101" s="54">
        <v>23.5</v>
      </c>
      <c r="K101" s="61"/>
      <c r="L101" s="16" t="s">
        <v>150</v>
      </c>
    </row>
    <row r="102" spans="1:12" ht="12.95" customHeight="1" x14ac:dyDescent="0.2">
      <c r="A102" s="51">
        <v>97</v>
      </c>
      <c r="B102" s="71"/>
      <c r="C102" s="40"/>
      <c r="D102" s="55" t="s">
        <v>674</v>
      </c>
      <c r="E102" s="10" t="s">
        <v>416</v>
      </c>
      <c r="F102" s="16" t="s">
        <v>511</v>
      </c>
      <c r="G102" s="52">
        <v>26.99</v>
      </c>
      <c r="H102" s="52">
        <v>16.2</v>
      </c>
      <c r="I102" s="53" t="s">
        <v>7</v>
      </c>
      <c r="J102" s="54">
        <v>13.5</v>
      </c>
      <c r="K102" s="61"/>
      <c r="L102" s="16" t="s">
        <v>870</v>
      </c>
    </row>
    <row r="103" spans="1:12" ht="12.95" customHeight="1" x14ac:dyDescent="0.2">
      <c r="A103" s="51">
        <v>98</v>
      </c>
      <c r="B103" s="71"/>
      <c r="C103" s="40"/>
      <c r="D103" s="55" t="s">
        <v>674</v>
      </c>
      <c r="E103" s="10" t="s">
        <v>167</v>
      </c>
      <c r="F103" s="16" t="s">
        <v>168</v>
      </c>
      <c r="G103" s="52">
        <v>42.99</v>
      </c>
      <c r="H103" s="52">
        <v>25.8</v>
      </c>
      <c r="I103" s="53" t="s">
        <v>7</v>
      </c>
      <c r="J103" s="54">
        <v>21.5</v>
      </c>
      <c r="K103" s="61"/>
      <c r="L103" s="16" t="s">
        <v>552</v>
      </c>
    </row>
    <row r="104" spans="1:12" ht="12.95" customHeight="1" x14ac:dyDescent="0.2">
      <c r="A104" s="51">
        <v>99</v>
      </c>
      <c r="B104" s="71"/>
      <c r="C104" s="40"/>
      <c r="D104" s="55" t="s">
        <v>674</v>
      </c>
      <c r="E104" s="10" t="s">
        <v>148</v>
      </c>
      <c r="F104" s="16" t="s">
        <v>149</v>
      </c>
      <c r="G104" s="52">
        <v>59.99</v>
      </c>
      <c r="H104" s="52">
        <v>36</v>
      </c>
      <c r="I104" s="53" t="s">
        <v>8</v>
      </c>
      <c r="J104" s="54">
        <v>30</v>
      </c>
      <c r="K104" s="61"/>
      <c r="L104" s="16" t="s">
        <v>64</v>
      </c>
    </row>
    <row r="105" spans="1:12" ht="12.95" customHeight="1" x14ac:dyDescent="0.2">
      <c r="A105" s="51">
        <v>100</v>
      </c>
      <c r="B105" s="71"/>
      <c r="C105" s="40"/>
      <c r="D105" s="55" t="s">
        <v>674</v>
      </c>
      <c r="E105" s="10" t="s">
        <v>868</v>
      </c>
      <c r="F105" s="16" t="s">
        <v>869</v>
      </c>
      <c r="G105" s="52">
        <v>39.99</v>
      </c>
      <c r="H105" s="52">
        <v>23.99</v>
      </c>
      <c r="I105" s="53" t="s">
        <v>7</v>
      </c>
      <c r="J105" s="54">
        <v>20</v>
      </c>
      <c r="K105" s="61"/>
      <c r="L105" s="16" t="s">
        <v>956</v>
      </c>
    </row>
    <row r="106" spans="1:12" ht="12.95" customHeight="1" x14ac:dyDescent="0.2">
      <c r="A106" s="51">
        <v>101</v>
      </c>
      <c r="B106" s="71"/>
      <c r="C106" s="40"/>
      <c r="D106" s="55" t="s">
        <v>674</v>
      </c>
      <c r="E106" s="10" t="s">
        <v>551</v>
      </c>
      <c r="F106" s="16" t="s">
        <v>591</v>
      </c>
      <c r="G106" s="52">
        <v>56.99</v>
      </c>
      <c r="H106" s="52">
        <v>34.200000000000003</v>
      </c>
      <c r="I106" s="53" t="s">
        <v>8</v>
      </c>
      <c r="J106" s="54">
        <v>28.5</v>
      </c>
      <c r="K106" s="61"/>
      <c r="L106" s="16" t="s">
        <v>166</v>
      </c>
    </row>
    <row r="107" spans="1:12" ht="12.95" customHeight="1" x14ac:dyDescent="0.2">
      <c r="A107" s="51">
        <v>102</v>
      </c>
      <c r="B107" s="71"/>
      <c r="C107" s="40"/>
      <c r="D107" s="55" t="s">
        <v>674</v>
      </c>
      <c r="E107" s="10" t="s">
        <v>63</v>
      </c>
      <c r="F107" s="16" t="s">
        <v>356</v>
      </c>
      <c r="G107" s="52">
        <v>41.99</v>
      </c>
      <c r="H107" s="52">
        <v>25.2</v>
      </c>
      <c r="I107" s="53" t="s">
        <v>7</v>
      </c>
      <c r="J107" s="54">
        <v>21</v>
      </c>
      <c r="K107" s="61"/>
      <c r="L107" s="16" t="s">
        <v>396</v>
      </c>
    </row>
    <row r="108" spans="1:12" ht="12.95" customHeight="1" x14ac:dyDescent="0.2">
      <c r="A108" s="51">
        <v>103</v>
      </c>
      <c r="B108" s="71"/>
      <c r="C108" s="40"/>
      <c r="D108" s="55" t="s">
        <v>674</v>
      </c>
      <c r="E108" s="10" t="s">
        <v>30</v>
      </c>
      <c r="F108" s="16" t="s">
        <v>31</v>
      </c>
      <c r="G108" s="52">
        <v>39.99</v>
      </c>
      <c r="H108" s="52">
        <v>24</v>
      </c>
      <c r="I108" s="53" t="s">
        <v>7</v>
      </c>
      <c r="J108" s="54">
        <v>20</v>
      </c>
      <c r="K108" s="61"/>
      <c r="L108" s="16" t="s">
        <v>460</v>
      </c>
    </row>
    <row r="109" spans="1:12" ht="12.95" customHeight="1" x14ac:dyDescent="0.2">
      <c r="A109" s="51">
        <v>104</v>
      </c>
      <c r="B109" s="71"/>
      <c r="C109" s="40"/>
      <c r="D109" s="55" t="s">
        <v>674</v>
      </c>
      <c r="E109" s="10" t="s">
        <v>164</v>
      </c>
      <c r="F109" s="16" t="s">
        <v>165</v>
      </c>
      <c r="G109" s="52">
        <v>31.99</v>
      </c>
      <c r="H109" s="52">
        <v>19.190000000000001</v>
      </c>
      <c r="I109" s="53" t="s">
        <v>7</v>
      </c>
      <c r="J109" s="54">
        <v>15.6</v>
      </c>
      <c r="K109" s="61"/>
      <c r="L109" s="16" t="s">
        <v>105</v>
      </c>
    </row>
    <row r="110" spans="1:12" ht="12.95" customHeight="1" x14ac:dyDescent="0.2">
      <c r="A110" s="51">
        <v>105</v>
      </c>
      <c r="B110" s="71"/>
      <c r="C110" s="40"/>
      <c r="D110" s="55" t="s">
        <v>674</v>
      </c>
      <c r="E110" s="10" t="s">
        <v>395</v>
      </c>
      <c r="F110" s="16" t="s">
        <v>461</v>
      </c>
      <c r="G110" s="52">
        <v>41.99</v>
      </c>
      <c r="H110" s="52">
        <v>25.2</v>
      </c>
      <c r="I110" s="53" t="s">
        <v>7</v>
      </c>
      <c r="J110" s="54">
        <v>21</v>
      </c>
      <c r="K110" s="61"/>
      <c r="L110" s="16" t="s">
        <v>856</v>
      </c>
    </row>
    <row r="111" spans="1:12" ht="12.95" customHeight="1" x14ac:dyDescent="0.2">
      <c r="A111" s="51">
        <v>106</v>
      </c>
      <c r="B111" s="71"/>
      <c r="C111" s="40"/>
      <c r="D111" s="55" t="s">
        <v>674</v>
      </c>
      <c r="E111" s="10" t="s">
        <v>459</v>
      </c>
      <c r="F111" s="16" t="s">
        <v>528</v>
      </c>
      <c r="G111" s="52">
        <v>44.99</v>
      </c>
      <c r="H111" s="52">
        <v>26.99</v>
      </c>
      <c r="I111" s="53" t="s">
        <v>7</v>
      </c>
      <c r="J111" s="54">
        <v>22.5</v>
      </c>
      <c r="K111" s="61"/>
      <c r="L111" s="16" t="s">
        <v>935</v>
      </c>
    </row>
    <row r="112" spans="1:12" ht="12.95" customHeight="1" x14ac:dyDescent="0.2">
      <c r="A112" s="51">
        <v>107</v>
      </c>
      <c r="B112" s="71"/>
      <c r="C112" s="40"/>
      <c r="D112" s="55" t="s">
        <v>674</v>
      </c>
      <c r="E112" s="10" t="s">
        <v>103</v>
      </c>
      <c r="F112" s="16" t="s">
        <v>104</v>
      </c>
      <c r="G112" s="52">
        <v>43.99</v>
      </c>
      <c r="H112" s="52">
        <v>26.4</v>
      </c>
      <c r="I112" s="53" t="s">
        <v>7</v>
      </c>
      <c r="J112" s="54">
        <v>22</v>
      </c>
      <c r="K112" s="61"/>
      <c r="L112" s="16" t="s">
        <v>123</v>
      </c>
    </row>
    <row r="113" spans="1:12" ht="12.95" customHeight="1" x14ac:dyDescent="0.2">
      <c r="A113" s="51">
        <v>108</v>
      </c>
      <c r="B113" s="81" t="s">
        <v>936</v>
      </c>
      <c r="C113" s="40"/>
      <c r="D113" s="55" t="s">
        <v>674</v>
      </c>
      <c r="E113" s="10" t="s">
        <v>855</v>
      </c>
      <c r="F113" s="16" t="s">
        <v>907</v>
      </c>
      <c r="G113" s="52">
        <v>43.99</v>
      </c>
      <c r="H113" s="52">
        <v>26.4</v>
      </c>
      <c r="I113" s="53" t="s">
        <v>7</v>
      </c>
      <c r="J113" s="54">
        <v>22</v>
      </c>
      <c r="K113" s="61"/>
      <c r="L113" s="16" t="s">
        <v>840</v>
      </c>
    </row>
    <row r="114" spans="1:12" ht="12.95" customHeight="1" x14ac:dyDescent="0.2">
      <c r="A114" s="51">
        <v>109</v>
      </c>
      <c r="B114" s="83" t="s">
        <v>989</v>
      </c>
      <c r="C114" s="40"/>
      <c r="D114" s="55" t="s">
        <v>674</v>
      </c>
      <c r="E114" s="10" t="s">
        <v>934</v>
      </c>
      <c r="F114" s="16" t="s">
        <v>959</v>
      </c>
      <c r="G114" s="52">
        <v>26.99</v>
      </c>
      <c r="H114" s="52">
        <v>16.2</v>
      </c>
      <c r="I114" s="53" t="s">
        <v>330</v>
      </c>
      <c r="J114" s="54">
        <v>13.5</v>
      </c>
      <c r="K114" s="61"/>
      <c r="L114" s="16" t="s">
        <v>811</v>
      </c>
    </row>
    <row r="115" spans="1:12" ht="12.95" customHeight="1" x14ac:dyDescent="0.2">
      <c r="A115" s="51">
        <v>110</v>
      </c>
      <c r="B115" s="71"/>
      <c r="C115" s="40"/>
      <c r="D115" s="55" t="s">
        <v>674</v>
      </c>
      <c r="E115" s="10" t="s">
        <v>122</v>
      </c>
      <c r="F115" s="16" t="s">
        <v>311</v>
      </c>
      <c r="G115" s="52">
        <v>43.99</v>
      </c>
      <c r="H115" s="52">
        <v>26.4</v>
      </c>
      <c r="I115" s="53" t="s">
        <v>7</v>
      </c>
      <c r="J115" s="54">
        <v>22</v>
      </c>
      <c r="K115" s="61"/>
      <c r="L115" s="16" t="s">
        <v>321</v>
      </c>
    </row>
    <row r="116" spans="1:12" ht="12.95" customHeight="1" x14ac:dyDescent="0.2">
      <c r="A116" s="51">
        <v>111</v>
      </c>
      <c r="B116" s="81" t="s">
        <v>936</v>
      </c>
      <c r="C116" s="40"/>
      <c r="D116" s="55" t="s">
        <v>674</v>
      </c>
      <c r="E116" s="10" t="s">
        <v>839</v>
      </c>
      <c r="F116" s="16" t="s">
        <v>912</v>
      </c>
      <c r="G116" s="52">
        <v>46.99</v>
      </c>
      <c r="H116" s="52">
        <v>28.19</v>
      </c>
      <c r="I116" s="53" t="s">
        <v>7</v>
      </c>
      <c r="J116" s="54">
        <v>23.5</v>
      </c>
      <c r="K116" s="61"/>
      <c r="L116" s="16" t="s">
        <v>195</v>
      </c>
    </row>
    <row r="117" spans="1:12" ht="12.95" customHeight="1" x14ac:dyDescent="0.2">
      <c r="A117" s="51">
        <v>112</v>
      </c>
      <c r="B117" s="71"/>
      <c r="C117" s="40"/>
      <c r="D117" s="55" t="s">
        <v>674</v>
      </c>
      <c r="E117" s="10" t="s">
        <v>810</v>
      </c>
      <c r="F117" s="16" t="s">
        <v>882</v>
      </c>
      <c r="G117" s="52">
        <v>69.989999999999995</v>
      </c>
      <c r="H117" s="52">
        <v>41.99</v>
      </c>
      <c r="I117" s="53" t="s">
        <v>8</v>
      </c>
      <c r="J117" s="54">
        <v>35</v>
      </c>
      <c r="K117" s="61"/>
      <c r="L117" s="16" t="s">
        <v>172</v>
      </c>
    </row>
    <row r="118" spans="1:12" ht="12.95" customHeight="1" x14ac:dyDescent="0.2">
      <c r="A118" s="51">
        <v>113</v>
      </c>
      <c r="B118" s="71"/>
      <c r="C118" s="40"/>
      <c r="D118" s="55" t="s">
        <v>674</v>
      </c>
      <c r="E118" s="10" t="s">
        <v>261</v>
      </c>
      <c r="F118" s="16" t="s">
        <v>262</v>
      </c>
      <c r="G118" s="52">
        <v>43.99</v>
      </c>
      <c r="H118" s="52">
        <v>26.4</v>
      </c>
      <c r="I118" s="53" t="s">
        <v>7</v>
      </c>
      <c r="J118" s="54">
        <v>22</v>
      </c>
      <c r="K118" s="61"/>
      <c r="L118" s="16" t="s">
        <v>239</v>
      </c>
    </row>
    <row r="119" spans="1:12" ht="12.95" customHeight="1" x14ac:dyDescent="0.2">
      <c r="A119" s="51">
        <v>114</v>
      </c>
      <c r="B119" s="71"/>
      <c r="C119" s="40"/>
      <c r="D119" s="55" t="s">
        <v>674</v>
      </c>
      <c r="E119" s="10" t="s">
        <v>193</v>
      </c>
      <c r="F119" s="16" t="s">
        <v>194</v>
      </c>
      <c r="G119" s="52">
        <v>14.99</v>
      </c>
      <c r="H119" s="52">
        <v>8.99</v>
      </c>
      <c r="I119" s="53" t="s">
        <v>7</v>
      </c>
      <c r="J119" s="54">
        <v>7.5</v>
      </c>
      <c r="K119" s="61"/>
      <c r="L119" s="16" t="s">
        <v>314</v>
      </c>
    </row>
    <row r="120" spans="1:12" ht="12.95" customHeight="1" x14ac:dyDescent="0.2">
      <c r="A120" s="51">
        <v>115</v>
      </c>
      <c r="B120" s="71"/>
      <c r="C120" s="40"/>
      <c r="D120" s="55" t="s">
        <v>674</v>
      </c>
      <c r="E120" s="10" t="s">
        <v>170</v>
      </c>
      <c r="F120" s="16" t="s">
        <v>171</v>
      </c>
      <c r="G120" s="52">
        <v>46.99</v>
      </c>
      <c r="H120" s="52">
        <v>28.2</v>
      </c>
      <c r="I120" s="53" t="s">
        <v>7</v>
      </c>
      <c r="J120" s="54">
        <v>23.5</v>
      </c>
      <c r="K120" s="61"/>
      <c r="L120" s="16" t="s">
        <v>854</v>
      </c>
    </row>
    <row r="121" spans="1:12" ht="12.95" customHeight="1" x14ac:dyDescent="0.2">
      <c r="A121" s="51">
        <v>116</v>
      </c>
      <c r="B121" s="71"/>
      <c r="C121" s="40"/>
      <c r="D121" s="55" t="s">
        <v>674</v>
      </c>
      <c r="E121" s="10" t="s">
        <v>237</v>
      </c>
      <c r="F121" s="16" t="s">
        <v>238</v>
      </c>
      <c r="G121" s="52">
        <v>16.989999999999998</v>
      </c>
      <c r="H121" s="52">
        <v>10.199999999999999</v>
      </c>
      <c r="I121" s="53" t="s">
        <v>7</v>
      </c>
      <c r="J121" s="54">
        <v>8.5</v>
      </c>
      <c r="K121" s="61"/>
      <c r="L121" s="16" t="s">
        <v>803</v>
      </c>
    </row>
    <row r="122" spans="1:12" ht="12.95" customHeight="1" x14ac:dyDescent="0.2">
      <c r="A122" s="51">
        <v>117</v>
      </c>
      <c r="B122" s="71"/>
      <c r="C122" s="40"/>
      <c r="D122" s="55" t="s">
        <v>674</v>
      </c>
      <c r="E122" s="10" t="s">
        <v>313</v>
      </c>
      <c r="F122" s="16" t="s">
        <v>361</v>
      </c>
      <c r="G122" s="52">
        <v>43.99</v>
      </c>
      <c r="H122" s="52">
        <v>26.4</v>
      </c>
      <c r="I122" s="53" t="s">
        <v>7</v>
      </c>
      <c r="J122" s="54">
        <v>22</v>
      </c>
      <c r="K122" s="61"/>
      <c r="L122" s="16" t="s">
        <v>419</v>
      </c>
    </row>
    <row r="123" spans="1:12" ht="12.95" customHeight="1" x14ac:dyDescent="0.2">
      <c r="A123" s="51">
        <v>118</v>
      </c>
      <c r="B123" s="81" t="s">
        <v>936</v>
      </c>
      <c r="C123" s="40"/>
      <c r="D123" s="55" t="s">
        <v>674</v>
      </c>
      <c r="E123" s="10" t="s">
        <v>853</v>
      </c>
      <c r="F123" s="16" t="s">
        <v>905</v>
      </c>
      <c r="G123" s="52">
        <v>43.99</v>
      </c>
      <c r="H123" s="52">
        <v>26.4</v>
      </c>
      <c r="I123" s="53" t="s">
        <v>7</v>
      </c>
      <c r="J123" s="54">
        <v>22</v>
      </c>
      <c r="K123" s="61"/>
      <c r="L123" s="16" t="s">
        <v>931</v>
      </c>
    </row>
    <row r="124" spans="1:12" ht="12.95" customHeight="1" x14ac:dyDescent="0.2">
      <c r="A124" s="51">
        <v>119</v>
      </c>
      <c r="B124" s="71"/>
      <c r="C124" s="40"/>
      <c r="D124" s="55" t="s">
        <v>674</v>
      </c>
      <c r="E124" s="10" t="s">
        <v>802</v>
      </c>
      <c r="F124" s="16" t="s">
        <v>832</v>
      </c>
      <c r="G124" s="52">
        <v>16.989999999999998</v>
      </c>
      <c r="H124" s="52">
        <v>10.19</v>
      </c>
      <c r="I124" s="53" t="s">
        <v>330</v>
      </c>
      <c r="J124" s="54">
        <v>8.5</v>
      </c>
      <c r="K124" s="61"/>
      <c r="L124" s="16" t="s">
        <v>809</v>
      </c>
    </row>
    <row r="125" spans="1:12" ht="12.95" customHeight="1" x14ac:dyDescent="0.2">
      <c r="A125" s="51">
        <v>120</v>
      </c>
      <c r="B125" s="71"/>
      <c r="C125" s="40"/>
      <c r="D125" s="55" t="s">
        <v>674</v>
      </c>
      <c r="E125" s="10" t="s">
        <v>418</v>
      </c>
      <c r="F125" s="16" t="s">
        <v>513</v>
      </c>
      <c r="G125" s="52">
        <v>26.99</v>
      </c>
      <c r="H125" s="52">
        <v>16.2</v>
      </c>
      <c r="I125" s="53" t="s">
        <v>7</v>
      </c>
      <c r="J125" s="54">
        <v>13.5</v>
      </c>
      <c r="K125" s="61"/>
      <c r="L125" s="16" t="s">
        <v>85</v>
      </c>
    </row>
    <row r="126" spans="1:12" ht="12.95" customHeight="1" x14ac:dyDescent="0.2">
      <c r="A126" s="51">
        <v>121</v>
      </c>
      <c r="B126" s="70" t="s">
        <v>937</v>
      </c>
      <c r="C126" s="40"/>
      <c r="D126" s="55" t="s">
        <v>674</v>
      </c>
      <c r="E126" s="10" t="s">
        <v>930</v>
      </c>
      <c r="F126" s="16" t="s">
        <v>960</v>
      </c>
      <c r="G126" s="52">
        <v>64.989999999999995</v>
      </c>
      <c r="H126" s="52">
        <v>38.99</v>
      </c>
      <c r="I126" s="53" t="s">
        <v>8</v>
      </c>
      <c r="J126" s="54">
        <v>32.5</v>
      </c>
      <c r="K126" s="61"/>
      <c r="L126" s="16" t="s">
        <v>797</v>
      </c>
    </row>
    <row r="127" spans="1:12" ht="12.95" customHeight="1" x14ac:dyDescent="0.2">
      <c r="A127" s="51">
        <v>122</v>
      </c>
      <c r="B127" s="71"/>
      <c r="C127" s="40"/>
      <c r="D127" s="55" t="s">
        <v>674</v>
      </c>
      <c r="E127" s="10" t="s">
        <v>808</v>
      </c>
      <c r="F127" s="16" t="s">
        <v>1131</v>
      </c>
      <c r="G127" s="52">
        <v>8.99</v>
      </c>
      <c r="H127" s="52">
        <v>5.4</v>
      </c>
      <c r="I127" s="53" t="s">
        <v>7</v>
      </c>
      <c r="J127" s="54">
        <v>4.5</v>
      </c>
      <c r="K127" s="61"/>
      <c r="L127" s="16" t="s">
        <v>436</v>
      </c>
    </row>
    <row r="128" spans="1:12" ht="12.95" customHeight="1" x14ac:dyDescent="0.2">
      <c r="A128" s="51">
        <v>123</v>
      </c>
      <c r="B128" s="71"/>
      <c r="C128" s="40"/>
      <c r="D128" s="55" t="s">
        <v>674</v>
      </c>
      <c r="E128" s="10" t="s">
        <v>83</v>
      </c>
      <c r="F128" s="16" t="s">
        <v>84</v>
      </c>
      <c r="G128" s="52">
        <v>21.99</v>
      </c>
      <c r="H128" s="52">
        <v>13.2</v>
      </c>
      <c r="I128" s="53" t="s">
        <v>7</v>
      </c>
      <c r="J128" s="54">
        <v>11</v>
      </c>
      <c r="K128" s="61"/>
      <c r="L128" s="16" t="s">
        <v>904</v>
      </c>
    </row>
    <row r="129" spans="1:12" ht="12.95" customHeight="1" x14ac:dyDescent="0.2">
      <c r="A129" s="51">
        <v>124</v>
      </c>
      <c r="B129" s="71"/>
      <c r="C129" s="40"/>
      <c r="D129" s="55" t="s">
        <v>674</v>
      </c>
      <c r="E129" s="10" t="s">
        <v>796</v>
      </c>
      <c r="F129" s="16" t="s">
        <v>830</v>
      </c>
      <c r="G129" s="52">
        <v>16.989999999999998</v>
      </c>
      <c r="H129" s="52">
        <v>10.19</v>
      </c>
      <c r="I129" s="53" t="s">
        <v>330</v>
      </c>
      <c r="J129" s="54">
        <v>8.5</v>
      </c>
      <c r="K129" s="61"/>
      <c r="L129" s="16" t="s">
        <v>178</v>
      </c>
    </row>
    <row r="130" spans="1:12" ht="12.95" customHeight="1" x14ac:dyDescent="0.2">
      <c r="A130" s="51">
        <v>125</v>
      </c>
      <c r="B130" s="71"/>
      <c r="C130" s="40"/>
      <c r="D130" s="55" t="s">
        <v>674</v>
      </c>
      <c r="E130" s="10" t="s">
        <v>435</v>
      </c>
      <c r="F130" s="16" t="s">
        <v>463</v>
      </c>
      <c r="G130" s="52">
        <v>41.99</v>
      </c>
      <c r="H130" s="52">
        <v>25.2</v>
      </c>
      <c r="I130" s="53" t="s">
        <v>7</v>
      </c>
      <c r="J130" s="54">
        <v>21</v>
      </c>
      <c r="K130" s="61"/>
      <c r="L130" s="16" t="s">
        <v>785</v>
      </c>
    </row>
    <row r="131" spans="1:12" ht="12.95" customHeight="1" x14ac:dyDescent="0.2">
      <c r="A131" s="51">
        <v>126</v>
      </c>
      <c r="B131" s="81" t="s">
        <v>936</v>
      </c>
      <c r="C131" s="40"/>
      <c r="D131" s="55" t="s">
        <v>674</v>
      </c>
      <c r="E131" s="10" t="s">
        <v>851</v>
      </c>
      <c r="F131" s="16" t="s">
        <v>903</v>
      </c>
      <c r="G131" s="52">
        <v>43.99</v>
      </c>
      <c r="H131" s="52">
        <v>26.4</v>
      </c>
      <c r="I131" s="53" t="s">
        <v>7</v>
      </c>
      <c r="J131" s="54">
        <v>22</v>
      </c>
      <c r="K131" s="61"/>
      <c r="L131" s="16" t="s">
        <v>929</v>
      </c>
    </row>
    <row r="132" spans="1:12" ht="12.95" customHeight="1" x14ac:dyDescent="0.2">
      <c r="A132" s="51">
        <v>127</v>
      </c>
      <c r="B132" s="71"/>
      <c r="C132" s="40"/>
      <c r="D132" s="55" t="s">
        <v>674</v>
      </c>
      <c r="E132" s="10" t="s">
        <v>176</v>
      </c>
      <c r="F132" s="16" t="s">
        <v>177</v>
      </c>
      <c r="G132" s="52">
        <v>19.989999999999998</v>
      </c>
      <c r="H132" s="52">
        <v>12</v>
      </c>
      <c r="I132" s="53" t="s">
        <v>7</v>
      </c>
      <c r="J132" s="54">
        <v>10</v>
      </c>
      <c r="K132" s="61"/>
      <c r="L132" s="16" t="s">
        <v>73</v>
      </c>
    </row>
    <row r="133" spans="1:12" ht="12.95" customHeight="1" x14ac:dyDescent="0.2">
      <c r="A133" s="51">
        <v>128</v>
      </c>
      <c r="B133" s="71"/>
      <c r="C133" s="40"/>
      <c r="D133" s="55" t="s">
        <v>674</v>
      </c>
      <c r="E133" s="10" t="s">
        <v>784</v>
      </c>
      <c r="F133" s="16" t="s">
        <v>827</v>
      </c>
      <c r="G133" s="52">
        <v>46.99</v>
      </c>
      <c r="H133" s="52">
        <v>28.19</v>
      </c>
      <c r="I133" s="53" t="s">
        <v>7</v>
      </c>
      <c r="J133" s="54">
        <v>23.5</v>
      </c>
      <c r="K133" s="61"/>
      <c r="L133" s="16" t="s">
        <v>554</v>
      </c>
    </row>
    <row r="134" spans="1:12" ht="12.95" customHeight="1" x14ac:dyDescent="0.2">
      <c r="A134" s="51">
        <v>129</v>
      </c>
      <c r="B134" s="83" t="s">
        <v>989</v>
      </c>
      <c r="C134" s="40"/>
      <c r="D134" s="55" t="s">
        <v>674</v>
      </c>
      <c r="E134" s="10" t="s">
        <v>928</v>
      </c>
      <c r="F134" s="16" t="s">
        <v>955</v>
      </c>
      <c r="G134" s="52">
        <v>46.99</v>
      </c>
      <c r="H134" s="52">
        <v>28.19</v>
      </c>
      <c r="I134" s="53" t="s">
        <v>7</v>
      </c>
      <c r="J134" s="54">
        <v>23.5</v>
      </c>
      <c r="K134" s="61"/>
      <c r="L134" s="16" t="s">
        <v>858</v>
      </c>
    </row>
    <row r="135" spans="1:12" ht="12.95" customHeight="1" x14ac:dyDescent="0.2">
      <c r="A135" s="51">
        <v>130</v>
      </c>
      <c r="B135" s="71"/>
      <c r="C135" s="40"/>
      <c r="D135" s="55" t="s">
        <v>674</v>
      </c>
      <c r="E135" s="10" t="s">
        <v>71</v>
      </c>
      <c r="F135" s="16" t="s">
        <v>72</v>
      </c>
      <c r="G135" s="52">
        <v>15.99</v>
      </c>
      <c r="H135" s="52">
        <v>9.6</v>
      </c>
      <c r="I135" s="53" t="s">
        <v>7</v>
      </c>
      <c r="J135" s="54">
        <v>8</v>
      </c>
      <c r="K135" s="61"/>
      <c r="L135" s="16" t="s">
        <v>207</v>
      </c>
    </row>
    <row r="136" spans="1:12" ht="12.95" customHeight="1" x14ac:dyDescent="0.2">
      <c r="A136" s="51">
        <v>131</v>
      </c>
      <c r="B136" s="71"/>
      <c r="C136" s="40"/>
      <c r="D136" s="55" t="s">
        <v>674</v>
      </c>
      <c r="E136" s="10" t="s">
        <v>553</v>
      </c>
      <c r="F136" s="16" t="s">
        <v>592</v>
      </c>
      <c r="G136" s="52">
        <v>41.99</v>
      </c>
      <c r="H136" s="52">
        <v>25.2</v>
      </c>
      <c r="I136" s="53" t="s">
        <v>7</v>
      </c>
      <c r="J136" s="54">
        <v>21</v>
      </c>
      <c r="K136" s="61"/>
      <c r="L136" s="16" t="s">
        <v>860</v>
      </c>
    </row>
    <row r="137" spans="1:12" ht="12.95" customHeight="1" x14ac:dyDescent="0.2">
      <c r="A137" s="51">
        <v>132</v>
      </c>
      <c r="B137" s="81" t="s">
        <v>936</v>
      </c>
      <c r="C137" s="40"/>
      <c r="D137" s="55" t="s">
        <v>674</v>
      </c>
      <c r="E137" s="10" t="s">
        <v>857</v>
      </c>
      <c r="F137" s="16" t="s">
        <v>913</v>
      </c>
      <c r="G137" s="52">
        <v>109.99</v>
      </c>
      <c r="H137" s="52">
        <v>65.989999999999995</v>
      </c>
      <c r="I137" s="53" t="s">
        <v>192</v>
      </c>
      <c r="J137" s="54">
        <v>55</v>
      </c>
      <c r="K137" s="61"/>
      <c r="L137" s="16" t="s">
        <v>567</v>
      </c>
    </row>
    <row r="138" spans="1:12" ht="12.95" customHeight="1" x14ac:dyDescent="0.2">
      <c r="A138" s="51">
        <v>133</v>
      </c>
      <c r="B138" s="71"/>
      <c r="C138" s="40"/>
      <c r="D138" s="55" t="s">
        <v>674</v>
      </c>
      <c r="E138" s="10" t="s">
        <v>205</v>
      </c>
      <c r="F138" s="16" t="s">
        <v>206</v>
      </c>
      <c r="G138" s="52">
        <v>10.99</v>
      </c>
      <c r="H138" s="52">
        <v>6.59</v>
      </c>
      <c r="I138" s="53" t="s">
        <v>7</v>
      </c>
      <c r="J138" s="54">
        <v>5.4</v>
      </c>
      <c r="K138" s="61"/>
      <c r="L138" s="16" t="s">
        <v>881</v>
      </c>
    </row>
    <row r="139" spans="1:12" ht="12.95" customHeight="1" x14ac:dyDescent="0.2">
      <c r="A139" s="51">
        <v>134</v>
      </c>
      <c r="B139" s="81" t="s">
        <v>936</v>
      </c>
      <c r="C139" s="40"/>
      <c r="D139" s="55" t="s">
        <v>674</v>
      </c>
      <c r="E139" s="10" t="s">
        <v>859</v>
      </c>
      <c r="F139" s="16" t="s">
        <v>914</v>
      </c>
      <c r="G139" s="52">
        <v>109.99</v>
      </c>
      <c r="H139" s="52">
        <v>65.989999999999995</v>
      </c>
      <c r="I139" s="53" t="s">
        <v>192</v>
      </c>
      <c r="J139" s="54">
        <v>55</v>
      </c>
      <c r="K139" s="61"/>
      <c r="L139" s="16" t="s">
        <v>717</v>
      </c>
    </row>
    <row r="140" spans="1:12" ht="12.95" customHeight="1" x14ac:dyDescent="0.2">
      <c r="A140" s="51">
        <v>135</v>
      </c>
      <c r="B140" s="71"/>
      <c r="C140" s="40"/>
      <c r="D140" s="55" t="s">
        <v>674</v>
      </c>
      <c r="E140" s="10" t="s">
        <v>566</v>
      </c>
      <c r="F140" s="16" t="s">
        <v>630</v>
      </c>
      <c r="G140" s="52">
        <v>19.989999999999998</v>
      </c>
      <c r="H140" s="52">
        <v>12</v>
      </c>
      <c r="I140" s="53" t="s">
        <v>330</v>
      </c>
      <c r="J140" s="54">
        <v>10</v>
      </c>
      <c r="K140" s="61"/>
      <c r="L140" s="16" t="s">
        <v>980</v>
      </c>
    </row>
    <row r="141" spans="1:12" ht="12.95" customHeight="1" x14ac:dyDescent="0.2">
      <c r="A141" s="51">
        <v>136</v>
      </c>
      <c r="B141" s="71"/>
      <c r="C141" s="40"/>
      <c r="D141" s="55" t="s">
        <v>674</v>
      </c>
      <c r="E141" s="10" t="s">
        <v>879</v>
      </c>
      <c r="F141" s="16" t="s">
        <v>880</v>
      </c>
      <c r="G141" s="52">
        <v>24.99</v>
      </c>
      <c r="H141" s="52">
        <v>14.99</v>
      </c>
      <c r="I141" s="53" t="s">
        <v>644</v>
      </c>
      <c r="J141" s="54">
        <v>12.5</v>
      </c>
      <c r="K141" s="61"/>
      <c r="L141" s="16" t="s">
        <v>978</v>
      </c>
    </row>
    <row r="142" spans="1:12" ht="12.95" customHeight="1" x14ac:dyDescent="0.2">
      <c r="A142" s="51">
        <v>137</v>
      </c>
      <c r="B142" s="71"/>
      <c r="C142" s="40"/>
      <c r="D142" s="55" t="s">
        <v>674</v>
      </c>
      <c r="E142" s="10" t="s">
        <v>716</v>
      </c>
      <c r="F142" s="16" t="s">
        <v>774</v>
      </c>
      <c r="G142" s="52">
        <v>39.99</v>
      </c>
      <c r="H142" s="52">
        <v>24</v>
      </c>
      <c r="I142" s="53" t="s">
        <v>7</v>
      </c>
      <c r="J142" s="54">
        <v>20</v>
      </c>
      <c r="K142" s="61"/>
      <c r="L142" s="16" t="s">
        <v>279</v>
      </c>
    </row>
    <row r="143" spans="1:12" ht="12.95" customHeight="1" x14ac:dyDescent="0.2">
      <c r="A143" s="51">
        <v>138</v>
      </c>
      <c r="B143" s="82" t="s">
        <v>1069</v>
      </c>
      <c r="C143" s="40"/>
      <c r="D143" s="55" t="s">
        <v>674</v>
      </c>
      <c r="E143" s="10" t="s">
        <v>979</v>
      </c>
      <c r="F143" s="16" t="s">
        <v>1132</v>
      </c>
      <c r="G143" s="52">
        <v>19.989999999999998</v>
      </c>
      <c r="H143" s="52">
        <v>12</v>
      </c>
      <c r="I143" s="53" t="s">
        <v>330</v>
      </c>
      <c r="J143" s="54">
        <v>10</v>
      </c>
      <c r="K143" s="61"/>
      <c r="L143" s="16" t="s">
        <v>578</v>
      </c>
    </row>
    <row r="144" spans="1:12" ht="12.95" customHeight="1" x14ac:dyDescent="0.2">
      <c r="A144" s="51">
        <v>139</v>
      </c>
      <c r="B144" s="82" t="s">
        <v>1069</v>
      </c>
      <c r="C144" s="40"/>
      <c r="D144" s="55" t="s">
        <v>674</v>
      </c>
      <c r="E144" s="10" t="s">
        <v>977</v>
      </c>
      <c r="F144" s="16" t="s">
        <v>1133</v>
      </c>
      <c r="G144" s="52">
        <v>19.989999999999998</v>
      </c>
      <c r="H144" s="52">
        <v>12</v>
      </c>
      <c r="I144" s="53" t="s">
        <v>330</v>
      </c>
      <c r="J144" s="54">
        <v>10</v>
      </c>
      <c r="K144" s="61"/>
      <c r="L144" s="16" t="s">
        <v>394</v>
      </c>
    </row>
    <row r="145" spans="1:12" ht="12.95" customHeight="1" x14ac:dyDescent="0.2">
      <c r="A145" s="51">
        <v>140</v>
      </c>
      <c r="B145" s="71"/>
      <c r="C145" s="40"/>
      <c r="D145" s="55" t="s">
        <v>674</v>
      </c>
      <c r="E145" s="10" t="s">
        <v>277</v>
      </c>
      <c r="F145" s="16" t="s">
        <v>278</v>
      </c>
      <c r="G145" s="52">
        <v>26.99</v>
      </c>
      <c r="H145" s="52">
        <v>16.2</v>
      </c>
      <c r="I145" s="53" t="s">
        <v>7</v>
      </c>
      <c r="J145" s="54">
        <v>13.5</v>
      </c>
      <c r="K145" s="61"/>
      <c r="L145" s="16" t="s">
        <v>793</v>
      </c>
    </row>
    <row r="146" spans="1:12" ht="12.95" customHeight="1" x14ac:dyDescent="0.2">
      <c r="A146" s="51">
        <v>141</v>
      </c>
      <c r="B146" s="71"/>
      <c r="C146" s="40"/>
      <c r="D146" s="55" t="s">
        <v>674</v>
      </c>
      <c r="E146" s="10" t="s">
        <v>576</v>
      </c>
      <c r="F146" s="16" t="s">
        <v>577</v>
      </c>
      <c r="G146" s="52">
        <v>39.99</v>
      </c>
      <c r="H146" s="52">
        <v>24</v>
      </c>
      <c r="I146" s="53" t="s">
        <v>7</v>
      </c>
      <c r="J146" s="54">
        <v>20</v>
      </c>
      <c r="K146" s="61"/>
      <c r="L146" s="16" t="s">
        <v>582</v>
      </c>
    </row>
    <row r="147" spans="1:12" ht="12.95" customHeight="1" x14ac:dyDescent="0.2">
      <c r="A147" s="51">
        <v>142</v>
      </c>
      <c r="B147" s="71"/>
      <c r="C147" s="40"/>
      <c r="D147" s="55" t="s">
        <v>674</v>
      </c>
      <c r="E147" s="10" t="s">
        <v>393</v>
      </c>
      <c r="F147" s="16" t="s">
        <v>423</v>
      </c>
      <c r="G147" s="52">
        <v>41.99</v>
      </c>
      <c r="H147" s="52">
        <v>25.2</v>
      </c>
      <c r="I147" s="53" t="s">
        <v>7</v>
      </c>
      <c r="J147" s="54">
        <v>21</v>
      </c>
      <c r="K147" s="61"/>
      <c r="L147" s="16" t="s">
        <v>628</v>
      </c>
    </row>
    <row r="148" spans="1:12" ht="12.95" customHeight="1" x14ac:dyDescent="0.2">
      <c r="A148" s="51">
        <v>143</v>
      </c>
      <c r="B148" s="71"/>
      <c r="C148" s="40"/>
      <c r="D148" s="55" t="s">
        <v>674</v>
      </c>
      <c r="E148" s="10" t="s">
        <v>792</v>
      </c>
      <c r="F148" s="16" t="s">
        <v>867</v>
      </c>
      <c r="G148" s="52">
        <v>24.99</v>
      </c>
      <c r="H148" s="52">
        <v>14.99</v>
      </c>
      <c r="I148" s="53" t="s">
        <v>7</v>
      </c>
      <c r="J148" s="54">
        <v>12.5</v>
      </c>
      <c r="K148" s="61"/>
      <c r="L148" s="16" t="s">
        <v>565</v>
      </c>
    </row>
    <row r="149" spans="1:12" ht="12.95" customHeight="1" x14ac:dyDescent="0.2">
      <c r="A149" s="51">
        <v>144</v>
      </c>
      <c r="B149" s="71"/>
      <c r="C149" s="40"/>
      <c r="D149" s="55" t="s">
        <v>674</v>
      </c>
      <c r="E149" s="10" t="s">
        <v>581</v>
      </c>
      <c r="F149" s="16" t="s">
        <v>594</v>
      </c>
      <c r="G149" s="52">
        <v>44.99</v>
      </c>
      <c r="H149" s="52">
        <v>27</v>
      </c>
      <c r="I149" s="53" t="s">
        <v>7</v>
      </c>
      <c r="J149" s="54">
        <v>22.5</v>
      </c>
      <c r="K149" s="61"/>
      <c r="L149" s="16" t="s">
        <v>569</v>
      </c>
    </row>
    <row r="150" spans="1:12" ht="12.95" customHeight="1" x14ac:dyDescent="0.2">
      <c r="A150" s="51">
        <v>145</v>
      </c>
      <c r="B150" s="71"/>
      <c r="C150" s="40"/>
      <c r="D150" s="55" t="s">
        <v>674</v>
      </c>
      <c r="E150" s="10" t="s">
        <v>626</v>
      </c>
      <c r="F150" s="16" t="s">
        <v>627</v>
      </c>
      <c r="G150" s="52">
        <v>11.5</v>
      </c>
      <c r="H150" s="52">
        <v>6.9</v>
      </c>
      <c r="I150" s="53" t="s">
        <v>7</v>
      </c>
      <c r="J150" s="54">
        <v>5.75</v>
      </c>
      <c r="K150" s="61"/>
      <c r="L150" s="16" t="s">
        <v>885</v>
      </c>
    </row>
    <row r="151" spans="1:12" ht="12.95" customHeight="1" x14ac:dyDescent="0.2">
      <c r="A151" s="51">
        <v>146</v>
      </c>
      <c r="B151" s="71"/>
      <c r="C151" s="40"/>
      <c r="D151" s="55" t="s">
        <v>674</v>
      </c>
      <c r="E151" s="10" t="s">
        <v>564</v>
      </c>
      <c r="F151" s="16" t="s">
        <v>629</v>
      </c>
      <c r="G151" s="52">
        <v>19.989999999999998</v>
      </c>
      <c r="H151" s="52">
        <v>12</v>
      </c>
      <c r="I151" s="53" t="s">
        <v>330</v>
      </c>
      <c r="J151" s="54">
        <v>10</v>
      </c>
      <c r="K151" s="61"/>
      <c r="L151" s="16" t="s">
        <v>147</v>
      </c>
    </row>
    <row r="152" spans="1:12" ht="12.95" customHeight="1" x14ac:dyDescent="0.2">
      <c r="A152" s="51">
        <v>147</v>
      </c>
      <c r="B152" s="71"/>
      <c r="C152" s="40"/>
      <c r="D152" s="55" t="s">
        <v>674</v>
      </c>
      <c r="E152" s="10" t="s">
        <v>568</v>
      </c>
      <c r="F152" s="16" t="s">
        <v>640</v>
      </c>
      <c r="G152" s="52">
        <v>59.99</v>
      </c>
      <c r="H152" s="52">
        <v>36</v>
      </c>
      <c r="I152" s="53" t="s">
        <v>7</v>
      </c>
      <c r="J152" s="54">
        <v>30</v>
      </c>
      <c r="K152" s="61"/>
      <c r="L152" s="16" t="s">
        <v>222</v>
      </c>
    </row>
    <row r="153" spans="1:12" ht="12.95" customHeight="1" x14ac:dyDescent="0.2">
      <c r="A153" s="51">
        <v>148</v>
      </c>
      <c r="B153" s="71"/>
      <c r="C153" s="40"/>
      <c r="D153" s="55" t="s">
        <v>674</v>
      </c>
      <c r="E153" s="10" t="s">
        <v>883</v>
      </c>
      <c r="F153" s="16" t="s">
        <v>884</v>
      </c>
      <c r="G153" s="52">
        <v>39.99</v>
      </c>
      <c r="H153" s="52">
        <v>23.99</v>
      </c>
      <c r="I153" s="53" t="s">
        <v>7</v>
      </c>
      <c r="J153" s="54">
        <v>20</v>
      </c>
      <c r="K153" s="61"/>
      <c r="L153" s="16" t="s">
        <v>623</v>
      </c>
    </row>
    <row r="154" spans="1:12" ht="12.95" customHeight="1" x14ac:dyDescent="0.2">
      <c r="A154" s="51">
        <v>149</v>
      </c>
      <c r="B154" s="71"/>
      <c r="C154" s="40"/>
      <c r="D154" s="55" t="s">
        <v>674</v>
      </c>
      <c r="E154" s="10" t="s">
        <v>145</v>
      </c>
      <c r="F154" s="16" t="s">
        <v>146</v>
      </c>
      <c r="G154" s="52">
        <v>56.99</v>
      </c>
      <c r="H154" s="52">
        <v>34.200000000000003</v>
      </c>
      <c r="I154" s="53" t="s">
        <v>7</v>
      </c>
      <c r="J154" s="54">
        <v>28.5</v>
      </c>
      <c r="K154" s="61"/>
      <c r="L154" s="16" t="s">
        <v>950</v>
      </c>
    </row>
    <row r="155" spans="1:12" ht="12.95" customHeight="1" x14ac:dyDescent="0.2">
      <c r="A155" s="51">
        <v>150</v>
      </c>
      <c r="B155" s="71"/>
      <c r="C155" s="40"/>
      <c r="D155" s="55" t="s">
        <v>674</v>
      </c>
      <c r="E155" s="10" t="s">
        <v>220</v>
      </c>
      <c r="F155" s="16" t="s">
        <v>221</v>
      </c>
      <c r="G155" s="52">
        <v>11</v>
      </c>
      <c r="H155" s="52">
        <v>5</v>
      </c>
      <c r="I155" s="53" t="s">
        <v>7</v>
      </c>
      <c r="J155" s="54">
        <v>4.4000000000000004</v>
      </c>
      <c r="K155" s="61"/>
      <c r="L155" s="16" t="s">
        <v>282</v>
      </c>
    </row>
    <row r="156" spans="1:12" ht="12.95" customHeight="1" x14ac:dyDescent="0.2">
      <c r="A156" s="51">
        <v>151</v>
      </c>
      <c r="B156" s="71"/>
      <c r="C156" s="40"/>
      <c r="D156" s="55" t="s">
        <v>674</v>
      </c>
      <c r="E156" s="10" t="s">
        <v>622</v>
      </c>
      <c r="F156" s="16" t="s">
        <v>635</v>
      </c>
      <c r="G156" s="52">
        <v>49.99</v>
      </c>
      <c r="H156" s="52">
        <v>30</v>
      </c>
      <c r="I156" s="53" t="s">
        <v>7</v>
      </c>
      <c r="J156" s="54">
        <v>25</v>
      </c>
      <c r="K156" s="61"/>
      <c r="L156" s="16" t="s">
        <v>26</v>
      </c>
    </row>
    <row r="157" spans="1:12" ht="12.95" customHeight="1" x14ac:dyDescent="0.2">
      <c r="A157" s="51">
        <v>152</v>
      </c>
      <c r="B157" s="82" t="s">
        <v>1069</v>
      </c>
      <c r="C157" s="40"/>
      <c r="D157" s="55" t="s">
        <v>676</v>
      </c>
      <c r="E157" s="10" t="s">
        <v>949</v>
      </c>
      <c r="F157" s="16" t="s">
        <v>1134</v>
      </c>
      <c r="G157" s="52">
        <v>46.99</v>
      </c>
      <c r="H157" s="52">
        <v>28.19</v>
      </c>
      <c r="I157" s="53" t="s">
        <v>7</v>
      </c>
      <c r="J157" s="54">
        <v>23.5</v>
      </c>
      <c r="K157" s="61"/>
      <c r="L157" s="16" t="s">
        <v>434</v>
      </c>
    </row>
    <row r="158" spans="1:12" ht="12.95" customHeight="1" x14ac:dyDescent="0.2">
      <c r="A158" s="51">
        <v>153</v>
      </c>
      <c r="B158" s="71"/>
      <c r="C158" s="40"/>
      <c r="D158" s="55" t="s">
        <v>674</v>
      </c>
      <c r="E158" s="10" t="s">
        <v>280</v>
      </c>
      <c r="F158" s="16" t="s">
        <v>281</v>
      </c>
      <c r="G158" s="52">
        <v>34.99</v>
      </c>
      <c r="H158" s="52">
        <v>21</v>
      </c>
      <c r="I158" s="53" t="s">
        <v>7</v>
      </c>
      <c r="J158" s="54">
        <v>17.5</v>
      </c>
      <c r="K158" s="61"/>
      <c r="L158" s="16" t="s">
        <v>181</v>
      </c>
    </row>
    <row r="159" spans="1:12" ht="12.95" customHeight="1" x14ac:dyDescent="0.2">
      <c r="A159" s="74">
        <v>154</v>
      </c>
      <c r="B159" s="76"/>
      <c r="C159" s="78"/>
      <c r="D159" s="80" t="s">
        <v>674</v>
      </c>
      <c r="E159" s="10" t="s">
        <v>24</v>
      </c>
      <c r="F159" s="16" t="s">
        <v>25</v>
      </c>
      <c r="G159" s="52">
        <v>45.99</v>
      </c>
      <c r="H159" s="52">
        <v>27.6</v>
      </c>
      <c r="I159" s="53" t="s">
        <v>7</v>
      </c>
      <c r="J159" s="54">
        <v>23</v>
      </c>
      <c r="K159" s="61"/>
      <c r="L159" s="16" t="s">
        <v>707</v>
      </c>
    </row>
    <row r="160" spans="1:12" ht="12.95" customHeight="1" x14ac:dyDescent="0.2">
      <c r="A160" s="51">
        <v>155</v>
      </c>
      <c r="B160" s="71"/>
      <c r="C160" s="40"/>
      <c r="D160" s="55" t="s">
        <v>674</v>
      </c>
      <c r="E160" s="10" t="s">
        <v>433</v>
      </c>
      <c r="F160" s="16" t="s">
        <v>462</v>
      </c>
      <c r="G160" s="52">
        <v>39.99</v>
      </c>
      <c r="H160" s="52">
        <v>24</v>
      </c>
      <c r="I160" s="53" t="s">
        <v>7</v>
      </c>
      <c r="J160" s="54">
        <v>20</v>
      </c>
      <c r="K160" s="61"/>
      <c r="L160" s="16" t="s">
        <v>134</v>
      </c>
    </row>
    <row r="161" spans="1:12" ht="12.95" customHeight="1" x14ac:dyDescent="0.2">
      <c r="A161" s="51">
        <v>156</v>
      </c>
      <c r="B161" s="71"/>
      <c r="C161" s="40"/>
      <c r="D161" s="55" t="s">
        <v>674</v>
      </c>
      <c r="E161" s="10" t="s">
        <v>179</v>
      </c>
      <c r="F161" s="16" t="s">
        <v>180</v>
      </c>
      <c r="G161" s="52">
        <v>23.99</v>
      </c>
      <c r="H161" s="52">
        <v>14.4</v>
      </c>
      <c r="I161" s="53" t="s">
        <v>7</v>
      </c>
      <c r="J161" s="54">
        <v>12</v>
      </c>
      <c r="K161" s="61"/>
      <c r="L161" s="16" t="s">
        <v>876</v>
      </c>
    </row>
    <row r="162" spans="1:12" ht="12.95" customHeight="1" x14ac:dyDescent="0.2">
      <c r="A162" s="51">
        <v>157</v>
      </c>
      <c r="B162" s="71"/>
      <c r="C162" s="40"/>
      <c r="D162" s="55" t="s">
        <v>674</v>
      </c>
      <c r="E162" s="10" t="s">
        <v>706</v>
      </c>
      <c r="F162" s="16" t="s">
        <v>778</v>
      </c>
      <c r="G162" s="52">
        <v>51.99</v>
      </c>
      <c r="H162" s="52">
        <v>31</v>
      </c>
      <c r="I162" s="53" t="s">
        <v>7</v>
      </c>
      <c r="J162" s="54">
        <v>26</v>
      </c>
      <c r="K162" s="61"/>
      <c r="L162" s="16" t="s">
        <v>648</v>
      </c>
    </row>
    <row r="163" spans="1:12" ht="12.95" customHeight="1" x14ac:dyDescent="0.2">
      <c r="A163" s="51">
        <v>158</v>
      </c>
      <c r="B163" s="71"/>
      <c r="C163" s="40"/>
      <c r="D163" s="55" t="s">
        <v>674</v>
      </c>
      <c r="E163" s="10" t="s">
        <v>132</v>
      </c>
      <c r="F163" s="16" t="s">
        <v>133</v>
      </c>
      <c r="G163" s="52">
        <v>49.99</v>
      </c>
      <c r="H163" s="52">
        <v>30</v>
      </c>
      <c r="I163" s="53" t="s">
        <v>7</v>
      </c>
      <c r="J163" s="54">
        <v>25</v>
      </c>
      <c r="K163" s="61"/>
      <c r="L163" s="16" t="s">
        <v>873</v>
      </c>
    </row>
    <row r="164" spans="1:12" ht="12.95" customHeight="1" x14ac:dyDescent="0.2">
      <c r="A164" s="51">
        <v>159</v>
      </c>
      <c r="B164" s="71"/>
      <c r="C164" s="40"/>
      <c r="D164" s="55" t="s">
        <v>674</v>
      </c>
      <c r="E164" s="10" t="s">
        <v>874</v>
      </c>
      <c r="F164" s="16" t="s">
        <v>875</v>
      </c>
      <c r="G164" s="52">
        <v>24.99</v>
      </c>
      <c r="H164" s="52">
        <v>14.99</v>
      </c>
      <c r="I164" s="53" t="s">
        <v>644</v>
      </c>
      <c r="J164" s="54">
        <v>12.5</v>
      </c>
      <c r="K164" s="61"/>
      <c r="L164" s="16" t="s">
        <v>1163</v>
      </c>
    </row>
    <row r="165" spans="1:12" ht="12.95" customHeight="1" x14ac:dyDescent="0.2">
      <c r="A165" s="51">
        <v>160</v>
      </c>
      <c r="B165" s="71"/>
      <c r="C165" s="40"/>
      <c r="D165" s="55" t="s">
        <v>674</v>
      </c>
      <c r="E165" s="10" t="s">
        <v>646</v>
      </c>
      <c r="F165" s="16" t="s">
        <v>647</v>
      </c>
      <c r="G165" s="52">
        <v>39.99</v>
      </c>
      <c r="H165" s="52">
        <v>24</v>
      </c>
      <c r="I165" s="53" t="s">
        <v>7</v>
      </c>
      <c r="J165" s="54">
        <v>20</v>
      </c>
      <c r="K165" s="61"/>
      <c r="L165" s="16" t="s">
        <v>769</v>
      </c>
    </row>
    <row r="166" spans="1:12" ht="12.95" customHeight="1" x14ac:dyDescent="0.2">
      <c r="A166" s="51">
        <v>161</v>
      </c>
      <c r="B166" s="71"/>
      <c r="C166" s="40"/>
      <c r="D166" s="55" t="s">
        <v>674</v>
      </c>
      <c r="E166" s="10" t="s">
        <v>871</v>
      </c>
      <c r="F166" s="16" t="s">
        <v>872</v>
      </c>
      <c r="G166" s="52">
        <v>24.99</v>
      </c>
      <c r="H166" s="52">
        <v>14.99</v>
      </c>
      <c r="I166" s="53" t="s">
        <v>644</v>
      </c>
      <c r="J166" s="54">
        <v>12.5</v>
      </c>
      <c r="K166" s="61"/>
      <c r="L166" s="16" t="s">
        <v>483</v>
      </c>
    </row>
    <row r="167" spans="1:12" ht="12.95" customHeight="1" x14ac:dyDescent="0.2">
      <c r="A167" s="51">
        <v>162</v>
      </c>
      <c r="B167" s="70" t="s">
        <v>937</v>
      </c>
      <c r="C167" s="40"/>
      <c r="D167" s="55" t="s">
        <v>674</v>
      </c>
      <c r="E167" s="10" t="s">
        <v>1102</v>
      </c>
      <c r="F167" s="16" t="s">
        <v>1103</v>
      </c>
      <c r="G167" s="52">
        <v>49.99</v>
      </c>
      <c r="H167" s="52">
        <v>29.99</v>
      </c>
      <c r="I167" s="53" t="s">
        <v>8</v>
      </c>
      <c r="J167" s="54">
        <v>24.99</v>
      </c>
      <c r="K167" s="61"/>
      <c r="L167" s="16" t="s">
        <v>933</v>
      </c>
    </row>
    <row r="168" spans="1:12" ht="12.95" customHeight="1" x14ac:dyDescent="0.2">
      <c r="A168" s="51">
        <v>163</v>
      </c>
      <c r="B168" s="71"/>
      <c r="C168" s="40"/>
      <c r="D168" s="55" t="s">
        <v>674</v>
      </c>
      <c r="E168" s="10" t="s">
        <v>670</v>
      </c>
      <c r="F168" s="16" t="s">
        <v>677</v>
      </c>
      <c r="G168" s="52">
        <v>49.99</v>
      </c>
      <c r="H168" s="52">
        <v>30</v>
      </c>
      <c r="I168" s="53" t="s">
        <v>7</v>
      </c>
      <c r="J168" s="54">
        <v>25</v>
      </c>
      <c r="K168" s="61"/>
      <c r="L168" s="16" t="s">
        <v>228</v>
      </c>
    </row>
    <row r="169" spans="1:12" ht="12.95" customHeight="1" x14ac:dyDescent="0.2">
      <c r="A169" s="51">
        <v>164</v>
      </c>
      <c r="B169" s="71"/>
      <c r="C169" s="40"/>
      <c r="D169" s="55" t="s">
        <v>674</v>
      </c>
      <c r="E169" s="10" t="s">
        <v>482</v>
      </c>
      <c r="F169" s="16" t="s">
        <v>532</v>
      </c>
      <c r="G169" s="52">
        <v>43.99</v>
      </c>
      <c r="H169" s="52">
        <v>26.39</v>
      </c>
      <c r="I169" s="53" t="s">
        <v>7</v>
      </c>
      <c r="J169" s="54">
        <v>22</v>
      </c>
      <c r="K169" s="61"/>
      <c r="L169" s="16" t="s">
        <v>340</v>
      </c>
    </row>
    <row r="170" spans="1:12" ht="12.95" customHeight="1" x14ac:dyDescent="0.2">
      <c r="A170" s="51">
        <v>165</v>
      </c>
      <c r="B170" s="71"/>
      <c r="C170" s="40"/>
      <c r="D170" s="55" t="s">
        <v>674</v>
      </c>
      <c r="E170" s="10" t="s">
        <v>932</v>
      </c>
      <c r="F170" s="16" t="s">
        <v>964</v>
      </c>
      <c r="G170" s="52">
        <v>56.99</v>
      </c>
      <c r="H170" s="52">
        <v>34.19</v>
      </c>
      <c r="I170" s="53" t="s">
        <v>7</v>
      </c>
      <c r="J170" s="54">
        <v>28.5</v>
      </c>
      <c r="K170" s="61"/>
      <c r="L170" s="16" t="s">
        <v>669</v>
      </c>
    </row>
    <row r="171" spans="1:12" ht="12.95" customHeight="1" x14ac:dyDescent="0.2">
      <c r="A171" s="51">
        <v>166</v>
      </c>
      <c r="B171" s="71"/>
      <c r="C171" s="40"/>
      <c r="D171" s="55" t="s">
        <v>674</v>
      </c>
      <c r="E171" s="10" t="s">
        <v>226</v>
      </c>
      <c r="F171" s="16" t="s">
        <v>227</v>
      </c>
      <c r="G171" s="52">
        <v>14.99</v>
      </c>
      <c r="H171" s="52">
        <v>8.99</v>
      </c>
      <c r="I171" s="53" t="s">
        <v>7</v>
      </c>
      <c r="J171" s="54">
        <v>7.5</v>
      </c>
      <c r="K171" s="61"/>
      <c r="L171" s="16" t="s">
        <v>236</v>
      </c>
    </row>
    <row r="172" spans="1:12" ht="12.95" customHeight="1" x14ac:dyDescent="0.2">
      <c r="A172" s="51">
        <v>167</v>
      </c>
      <c r="B172" s="71"/>
      <c r="C172" s="40"/>
      <c r="D172" s="55" t="s">
        <v>674</v>
      </c>
      <c r="E172" s="10" t="s">
        <v>339</v>
      </c>
      <c r="F172" s="16" t="s">
        <v>496</v>
      </c>
      <c r="G172" s="52">
        <v>69.989999999999995</v>
      </c>
      <c r="H172" s="52">
        <v>41.99</v>
      </c>
      <c r="I172" s="53" t="s">
        <v>8</v>
      </c>
      <c r="J172" s="54">
        <v>35</v>
      </c>
      <c r="K172" s="61"/>
      <c r="L172" s="16" t="s">
        <v>316</v>
      </c>
    </row>
    <row r="173" spans="1:12" ht="12.95" customHeight="1" x14ac:dyDescent="0.2">
      <c r="A173" s="51">
        <v>168</v>
      </c>
      <c r="B173" s="71"/>
      <c r="C173" s="40"/>
      <c r="D173" s="55" t="s">
        <v>674</v>
      </c>
      <c r="E173" s="10" t="s">
        <v>668</v>
      </c>
      <c r="F173" s="16" t="s">
        <v>684</v>
      </c>
      <c r="G173" s="52">
        <v>59.99</v>
      </c>
      <c r="H173" s="52">
        <v>36</v>
      </c>
      <c r="I173" s="53" t="s">
        <v>8</v>
      </c>
      <c r="J173" s="54">
        <v>33</v>
      </c>
      <c r="K173" s="61"/>
      <c r="L173" s="16" t="s">
        <v>705</v>
      </c>
    </row>
    <row r="174" spans="1:12" ht="12.95" customHeight="1" x14ac:dyDescent="0.2">
      <c r="A174" s="51">
        <v>169</v>
      </c>
      <c r="B174" s="71"/>
      <c r="C174" s="40"/>
      <c r="D174" s="55" t="s">
        <v>674</v>
      </c>
      <c r="E174" s="10" t="s">
        <v>234</v>
      </c>
      <c r="F174" s="16" t="s">
        <v>235</v>
      </c>
      <c r="G174" s="52">
        <v>16.989999999999998</v>
      </c>
      <c r="H174" s="52">
        <v>10.199999999999999</v>
      </c>
      <c r="I174" s="53" t="s">
        <v>7</v>
      </c>
      <c r="J174" s="54">
        <v>8.5</v>
      </c>
      <c r="K174" s="61"/>
      <c r="L174" s="16" t="s">
        <v>601</v>
      </c>
    </row>
    <row r="175" spans="1:12" ht="12.95" customHeight="1" x14ac:dyDescent="0.2">
      <c r="A175" s="51">
        <v>170</v>
      </c>
      <c r="B175" s="71"/>
      <c r="C175" s="40"/>
      <c r="D175" s="55" t="s">
        <v>674</v>
      </c>
      <c r="E175" s="10" t="s">
        <v>315</v>
      </c>
      <c r="F175" s="16" t="s">
        <v>338</v>
      </c>
      <c r="G175" s="52">
        <v>43.99</v>
      </c>
      <c r="H175" s="52">
        <v>26.4</v>
      </c>
      <c r="I175" s="53" t="s">
        <v>7</v>
      </c>
      <c r="J175" s="54">
        <v>22</v>
      </c>
      <c r="K175" s="61"/>
      <c r="L175" s="16" t="s">
        <v>499</v>
      </c>
    </row>
    <row r="176" spans="1:12" ht="12.95" customHeight="1" x14ac:dyDescent="0.2">
      <c r="A176" s="51">
        <v>171</v>
      </c>
      <c r="B176" s="71"/>
      <c r="C176" s="40"/>
      <c r="D176" s="55" t="s">
        <v>674</v>
      </c>
      <c r="E176" s="10" t="s">
        <v>704</v>
      </c>
      <c r="F176" s="16" t="s">
        <v>828</v>
      </c>
      <c r="G176" s="52">
        <v>51.99</v>
      </c>
      <c r="H176" s="52">
        <v>31</v>
      </c>
      <c r="I176" s="53" t="s">
        <v>7</v>
      </c>
      <c r="J176" s="54">
        <v>26</v>
      </c>
      <c r="K176" s="61"/>
      <c r="L176" s="16" t="s">
        <v>276</v>
      </c>
    </row>
    <row r="177" spans="1:12" ht="12.95" customHeight="1" x14ac:dyDescent="0.2">
      <c r="A177" s="51">
        <v>172</v>
      </c>
      <c r="B177" s="71"/>
      <c r="C177" s="40"/>
      <c r="D177" s="55" t="s">
        <v>674</v>
      </c>
      <c r="E177" s="10" t="s">
        <v>555</v>
      </c>
      <c r="F177" s="16" t="s">
        <v>600</v>
      </c>
      <c r="G177" s="52">
        <v>43.99</v>
      </c>
      <c r="H177" s="52">
        <v>26.4</v>
      </c>
      <c r="I177" s="53" t="s">
        <v>7</v>
      </c>
      <c r="J177" s="54">
        <v>22</v>
      </c>
      <c r="K177" s="61"/>
      <c r="L177" s="16" t="s">
        <v>813</v>
      </c>
    </row>
    <row r="178" spans="1:12" ht="12.95" customHeight="1" x14ac:dyDescent="0.2">
      <c r="A178" s="51">
        <v>173</v>
      </c>
      <c r="B178" s="71"/>
      <c r="C178" s="40"/>
      <c r="D178" s="55" t="s">
        <v>674</v>
      </c>
      <c r="E178" s="10" t="s">
        <v>498</v>
      </c>
      <c r="F178" s="16" t="s">
        <v>611</v>
      </c>
      <c r="G178" s="52">
        <v>59.99</v>
      </c>
      <c r="H178" s="52">
        <v>35.99</v>
      </c>
      <c r="I178" s="53" t="s">
        <v>8</v>
      </c>
      <c r="J178" s="54">
        <v>29.99</v>
      </c>
      <c r="K178" s="61"/>
      <c r="L178" s="16" t="s">
        <v>204</v>
      </c>
    </row>
    <row r="179" spans="1:12" ht="12.95" customHeight="1" x14ac:dyDescent="0.2">
      <c r="A179" s="51">
        <v>174</v>
      </c>
      <c r="B179" s="71"/>
      <c r="C179" s="40"/>
      <c r="D179" s="55" t="s">
        <v>674</v>
      </c>
      <c r="E179" s="10" t="s">
        <v>275</v>
      </c>
      <c r="F179" s="16" t="s">
        <v>331</v>
      </c>
      <c r="G179" s="52">
        <v>32.99</v>
      </c>
      <c r="H179" s="52">
        <v>19.8</v>
      </c>
      <c r="I179" s="53" t="s">
        <v>7</v>
      </c>
      <c r="J179" s="54">
        <v>16.5</v>
      </c>
      <c r="K179" s="61"/>
      <c r="L179" s="16" t="s">
        <v>210</v>
      </c>
    </row>
    <row r="180" spans="1:12" ht="12.95" customHeight="1" x14ac:dyDescent="0.2">
      <c r="A180" s="51">
        <v>175</v>
      </c>
      <c r="B180" s="71"/>
      <c r="C180" s="40"/>
      <c r="D180" s="55" t="s">
        <v>674</v>
      </c>
      <c r="E180" s="10" t="s">
        <v>812</v>
      </c>
      <c r="F180" s="16" t="s">
        <v>834</v>
      </c>
      <c r="G180" s="52">
        <v>34.99</v>
      </c>
      <c r="H180" s="52">
        <v>20.99</v>
      </c>
      <c r="I180" s="53" t="s">
        <v>330</v>
      </c>
      <c r="J180" s="54">
        <v>17.5</v>
      </c>
      <c r="K180" s="61"/>
      <c r="L180" s="16" t="s">
        <v>819</v>
      </c>
    </row>
    <row r="181" spans="1:12" ht="12.95" customHeight="1" x14ac:dyDescent="0.2">
      <c r="A181" s="51">
        <v>176</v>
      </c>
      <c r="B181" s="71"/>
      <c r="C181" s="40"/>
      <c r="D181" s="55" t="s">
        <v>674</v>
      </c>
      <c r="E181" s="10" t="s">
        <v>202</v>
      </c>
      <c r="F181" s="16" t="s">
        <v>203</v>
      </c>
      <c r="G181" s="52">
        <v>11.5</v>
      </c>
      <c r="H181" s="52">
        <v>6.9</v>
      </c>
      <c r="I181" s="53" t="s">
        <v>7</v>
      </c>
      <c r="J181" s="54">
        <v>5.75</v>
      </c>
      <c r="K181" s="61"/>
      <c r="L181" s="16" t="s">
        <v>67</v>
      </c>
    </row>
    <row r="182" spans="1:12" ht="12.95" customHeight="1" x14ac:dyDescent="0.2">
      <c r="A182" s="51">
        <v>177</v>
      </c>
      <c r="B182" s="71"/>
      <c r="C182" s="40"/>
      <c r="D182" s="55" t="s">
        <v>674</v>
      </c>
      <c r="E182" s="10" t="s">
        <v>208</v>
      </c>
      <c r="F182" s="16" t="s">
        <v>209</v>
      </c>
      <c r="G182" s="52">
        <v>10.99</v>
      </c>
      <c r="H182" s="52">
        <v>6.59</v>
      </c>
      <c r="I182" s="53" t="s">
        <v>7</v>
      </c>
      <c r="J182" s="54">
        <v>5.4</v>
      </c>
      <c r="K182" s="61"/>
      <c r="L182" s="16" t="s">
        <v>342</v>
      </c>
    </row>
    <row r="183" spans="1:12" ht="12.95" customHeight="1" x14ac:dyDescent="0.2">
      <c r="A183" s="51">
        <v>178</v>
      </c>
      <c r="B183" s="71"/>
      <c r="C183" s="40"/>
      <c r="D183" s="55" t="s">
        <v>674</v>
      </c>
      <c r="E183" s="10" t="s">
        <v>818</v>
      </c>
      <c r="F183" s="16" t="s">
        <v>836</v>
      </c>
      <c r="G183" s="52">
        <v>36.99</v>
      </c>
      <c r="H183" s="52">
        <v>22.19</v>
      </c>
      <c r="I183" s="53" t="s">
        <v>7</v>
      </c>
      <c r="J183" s="54">
        <v>18.5</v>
      </c>
      <c r="K183" s="61"/>
      <c r="L183" s="16" t="s">
        <v>175</v>
      </c>
    </row>
    <row r="184" spans="1:12" ht="12.95" customHeight="1" x14ac:dyDescent="0.2">
      <c r="A184" s="51">
        <v>179</v>
      </c>
      <c r="B184" s="71"/>
      <c r="C184" s="40"/>
      <c r="D184" s="55" t="s">
        <v>674</v>
      </c>
      <c r="E184" s="10" t="s">
        <v>65</v>
      </c>
      <c r="F184" s="16" t="s">
        <v>66</v>
      </c>
      <c r="G184" s="52">
        <v>15.99</v>
      </c>
      <c r="H184" s="52">
        <v>9.6</v>
      </c>
      <c r="I184" s="53" t="s">
        <v>7</v>
      </c>
      <c r="J184" s="54">
        <v>8</v>
      </c>
      <c r="K184" s="61"/>
      <c r="L184" s="16" t="s">
        <v>113</v>
      </c>
    </row>
    <row r="185" spans="1:12" ht="12.95" customHeight="1" x14ac:dyDescent="0.2">
      <c r="A185" s="51">
        <v>180</v>
      </c>
      <c r="B185" s="71"/>
      <c r="C185" s="40"/>
      <c r="D185" s="55" t="s">
        <v>674</v>
      </c>
      <c r="E185" s="10" t="s">
        <v>290</v>
      </c>
      <c r="F185" s="16" t="s">
        <v>374</v>
      </c>
      <c r="G185" s="52">
        <v>49.99</v>
      </c>
      <c r="H185" s="52">
        <v>30</v>
      </c>
      <c r="I185" s="53" t="s">
        <v>7</v>
      </c>
      <c r="J185" s="54">
        <v>25</v>
      </c>
      <c r="K185" s="61"/>
      <c r="L185" s="16" t="s">
        <v>477</v>
      </c>
    </row>
    <row r="186" spans="1:12" ht="12.95" customHeight="1" x14ac:dyDescent="0.2">
      <c r="A186" s="51">
        <v>181</v>
      </c>
      <c r="B186" s="71"/>
      <c r="C186" s="40"/>
      <c r="D186" s="55" t="s">
        <v>674</v>
      </c>
      <c r="E186" s="10" t="s">
        <v>173</v>
      </c>
      <c r="F186" s="16" t="s">
        <v>174</v>
      </c>
      <c r="G186" s="52">
        <v>16.989999999999998</v>
      </c>
      <c r="H186" s="52">
        <v>10.199999999999999</v>
      </c>
      <c r="I186" s="53" t="s">
        <v>7</v>
      </c>
      <c r="J186" s="54">
        <v>8.5</v>
      </c>
      <c r="K186" s="61"/>
      <c r="L186" s="16" t="s">
        <v>391</v>
      </c>
    </row>
    <row r="187" spans="1:12" ht="12.95" customHeight="1" x14ac:dyDescent="0.2">
      <c r="A187" s="51">
        <v>182</v>
      </c>
      <c r="B187" s="71"/>
      <c r="C187" s="40"/>
      <c r="D187" s="55" t="s">
        <v>674</v>
      </c>
      <c r="E187" s="10" t="s">
        <v>111</v>
      </c>
      <c r="F187" s="16" t="s">
        <v>112</v>
      </c>
      <c r="G187" s="52">
        <v>43.99</v>
      </c>
      <c r="H187" s="52">
        <v>26.4</v>
      </c>
      <c r="I187" s="53" t="s">
        <v>7</v>
      </c>
      <c r="J187" s="54">
        <v>22</v>
      </c>
      <c r="K187" s="61"/>
      <c r="L187" s="16" t="s">
        <v>91</v>
      </c>
    </row>
    <row r="188" spans="1:12" ht="12.95" customHeight="1" x14ac:dyDescent="0.2">
      <c r="A188" s="51">
        <v>183</v>
      </c>
      <c r="B188" s="71"/>
      <c r="C188" s="40"/>
      <c r="D188" s="55" t="s">
        <v>674</v>
      </c>
      <c r="E188" s="10" t="s">
        <v>476</v>
      </c>
      <c r="F188" s="16" t="s">
        <v>529</v>
      </c>
      <c r="G188" s="52">
        <v>43.99</v>
      </c>
      <c r="H188" s="52">
        <v>26.39</v>
      </c>
      <c r="I188" s="53" t="s">
        <v>7</v>
      </c>
      <c r="J188" s="54">
        <v>22</v>
      </c>
      <c r="K188" s="61"/>
      <c r="L188" s="16" t="s">
        <v>791</v>
      </c>
    </row>
    <row r="189" spans="1:12" ht="12.95" customHeight="1" x14ac:dyDescent="0.2">
      <c r="A189" s="51">
        <v>184</v>
      </c>
      <c r="B189" s="71"/>
      <c r="C189" s="40"/>
      <c r="D189" s="55" t="s">
        <v>674</v>
      </c>
      <c r="E189" s="10" t="s">
        <v>389</v>
      </c>
      <c r="F189" s="16" t="s">
        <v>390</v>
      </c>
      <c r="G189" s="52">
        <v>64.989999999999995</v>
      </c>
      <c r="H189" s="52">
        <v>39</v>
      </c>
      <c r="I189" s="53" t="s">
        <v>8</v>
      </c>
      <c r="J189" s="54">
        <v>32.5</v>
      </c>
      <c r="K189" s="61"/>
      <c r="L189" s="16" t="s">
        <v>116</v>
      </c>
    </row>
    <row r="190" spans="1:12" ht="12.95" customHeight="1" x14ac:dyDescent="0.2">
      <c r="A190" s="51">
        <v>185</v>
      </c>
      <c r="B190" s="71"/>
      <c r="C190" s="40"/>
      <c r="D190" s="55" t="s">
        <v>674</v>
      </c>
      <c r="E190" s="10" t="s">
        <v>89</v>
      </c>
      <c r="F190" s="16" t="s">
        <v>90</v>
      </c>
      <c r="G190" s="52">
        <v>21.99</v>
      </c>
      <c r="H190" s="52">
        <v>13.2</v>
      </c>
      <c r="I190" s="53" t="s">
        <v>7</v>
      </c>
      <c r="J190" s="54">
        <v>11</v>
      </c>
      <c r="K190" s="61"/>
      <c r="L190" s="16" t="s">
        <v>46</v>
      </c>
    </row>
    <row r="191" spans="1:12" ht="12.95" customHeight="1" x14ac:dyDescent="0.2">
      <c r="A191" s="51">
        <v>186</v>
      </c>
      <c r="B191" s="71"/>
      <c r="C191" s="40"/>
      <c r="D191" s="55" t="s">
        <v>674</v>
      </c>
      <c r="E191" s="10" t="s">
        <v>790</v>
      </c>
      <c r="F191" s="16" t="s">
        <v>886</v>
      </c>
      <c r="G191" s="52">
        <v>11.99</v>
      </c>
      <c r="H191" s="52">
        <v>7.19</v>
      </c>
      <c r="I191" s="53" t="s">
        <v>330</v>
      </c>
      <c r="J191" s="54">
        <v>6</v>
      </c>
      <c r="K191" s="61"/>
      <c r="L191" s="16" t="s">
        <v>958</v>
      </c>
    </row>
    <row r="192" spans="1:12" ht="12.95" customHeight="1" x14ac:dyDescent="0.2">
      <c r="A192" s="51">
        <v>187</v>
      </c>
      <c r="B192" s="71"/>
      <c r="C192" s="40"/>
      <c r="D192" s="55" t="s">
        <v>674</v>
      </c>
      <c r="E192" s="10" t="s">
        <v>114</v>
      </c>
      <c r="F192" s="16" t="s">
        <v>115</v>
      </c>
      <c r="G192" s="52">
        <v>43.99</v>
      </c>
      <c r="H192" s="52">
        <v>26.4</v>
      </c>
      <c r="I192" s="53" t="s">
        <v>7</v>
      </c>
      <c r="J192" s="54">
        <v>22</v>
      </c>
      <c r="K192" s="61"/>
      <c r="L192" s="16" t="s">
        <v>615</v>
      </c>
    </row>
    <row r="193" spans="1:12" ht="12.95" customHeight="1" x14ac:dyDescent="0.2">
      <c r="A193" s="51">
        <v>188</v>
      </c>
      <c r="B193" s="71"/>
      <c r="C193" s="40"/>
      <c r="D193" s="55" t="s">
        <v>674</v>
      </c>
      <c r="E193" s="10" t="s">
        <v>44</v>
      </c>
      <c r="F193" s="16" t="s">
        <v>45</v>
      </c>
      <c r="G193" s="52">
        <v>41.99</v>
      </c>
      <c r="H193" s="52">
        <v>25.2</v>
      </c>
      <c r="I193" s="53" t="s">
        <v>7</v>
      </c>
      <c r="J193" s="54">
        <v>21</v>
      </c>
      <c r="K193" s="61"/>
      <c r="L193" s="16" t="s">
        <v>559</v>
      </c>
    </row>
    <row r="194" spans="1:12" ht="12.95" customHeight="1" x14ac:dyDescent="0.2">
      <c r="A194" s="51">
        <v>189</v>
      </c>
      <c r="B194" s="82" t="s">
        <v>1069</v>
      </c>
      <c r="C194" s="40"/>
      <c r="D194" s="55" t="s">
        <v>674</v>
      </c>
      <c r="E194" s="10" t="s">
        <v>957</v>
      </c>
      <c r="F194" s="16" t="s">
        <v>1135</v>
      </c>
      <c r="G194" s="52">
        <v>56.99</v>
      </c>
      <c r="H194" s="52">
        <v>34.19</v>
      </c>
      <c r="I194" s="53" t="s">
        <v>7</v>
      </c>
      <c r="J194" s="54">
        <v>28.5</v>
      </c>
      <c r="K194" s="61"/>
      <c r="L194" s="16" t="s">
        <v>399</v>
      </c>
    </row>
    <row r="195" spans="1:12" ht="12.95" customHeight="1" x14ac:dyDescent="0.2">
      <c r="A195" s="51">
        <v>190</v>
      </c>
      <c r="B195" s="71"/>
      <c r="C195" s="40"/>
      <c r="D195" s="55" t="s">
        <v>674</v>
      </c>
      <c r="E195" s="10" t="s">
        <v>570</v>
      </c>
      <c r="F195" s="16" t="s">
        <v>614</v>
      </c>
      <c r="G195" s="52">
        <v>64.989999999999995</v>
      </c>
      <c r="H195" s="52">
        <v>39</v>
      </c>
      <c r="I195" s="53" t="s">
        <v>8</v>
      </c>
      <c r="J195" s="54">
        <v>32.5</v>
      </c>
      <c r="K195" s="61"/>
      <c r="L195" s="16" t="s">
        <v>485</v>
      </c>
    </row>
    <row r="196" spans="1:12" ht="12.95" customHeight="1" x14ac:dyDescent="0.2">
      <c r="A196" s="51">
        <v>191</v>
      </c>
      <c r="B196" s="71"/>
      <c r="C196" s="40"/>
      <c r="D196" s="55" t="s">
        <v>674</v>
      </c>
      <c r="E196" s="10" t="s">
        <v>558</v>
      </c>
      <c r="F196" s="16" t="s">
        <v>609</v>
      </c>
      <c r="G196" s="52">
        <v>44.99</v>
      </c>
      <c r="H196" s="52">
        <v>26.99</v>
      </c>
      <c r="I196" s="53" t="s">
        <v>8</v>
      </c>
      <c r="J196" s="54">
        <v>22.5</v>
      </c>
      <c r="K196" s="61"/>
      <c r="L196" s="16" t="s">
        <v>230</v>
      </c>
    </row>
    <row r="197" spans="1:12" ht="12.95" customHeight="1" x14ac:dyDescent="0.2">
      <c r="A197" s="51">
        <v>192</v>
      </c>
      <c r="B197" s="71"/>
      <c r="C197" s="40"/>
      <c r="D197" s="55" t="s">
        <v>674</v>
      </c>
      <c r="E197" s="10" t="s">
        <v>397</v>
      </c>
      <c r="F197" s="16" t="s">
        <v>398</v>
      </c>
      <c r="G197" s="52">
        <v>27.99</v>
      </c>
      <c r="H197" s="52">
        <v>16.8</v>
      </c>
      <c r="I197" s="53" t="s">
        <v>7</v>
      </c>
      <c r="J197" s="54">
        <v>14</v>
      </c>
      <c r="K197" s="61"/>
      <c r="L197" s="16" t="s">
        <v>481</v>
      </c>
    </row>
    <row r="198" spans="1:12" ht="12.95" customHeight="1" x14ac:dyDescent="0.2">
      <c r="A198" s="51">
        <v>193</v>
      </c>
      <c r="B198" s="71"/>
      <c r="C198" s="40"/>
      <c r="D198" s="55" t="s">
        <v>674</v>
      </c>
      <c r="E198" s="10" t="s">
        <v>484</v>
      </c>
      <c r="F198" s="16" t="s">
        <v>533</v>
      </c>
      <c r="G198" s="52">
        <v>21.99</v>
      </c>
      <c r="H198" s="52">
        <v>13.19</v>
      </c>
      <c r="I198" s="53" t="s">
        <v>7</v>
      </c>
      <c r="J198" s="54">
        <v>11</v>
      </c>
      <c r="K198" s="61"/>
      <c r="L198" s="16" t="s">
        <v>557</v>
      </c>
    </row>
    <row r="199" spans="1:12" ht="12.95" customHeight="1" x14ac:dyDescent="0.2">
      <c r="A199" s="51">
        <v>194</v>
      </c>
      <c r="B199" s="71"/>
      <c r="C199" s="40"/>
      <c r="D199" s="55" t="s">
        <v>674</v>
      </c>
      <c r="E199" s="10" t="s">
        <v>229</v>
      </c>
      <c r="F199" s="16" t="s">
        <v>183</v>
      </c>
      <c r="G199" s="52">
        <v>14.99</v>
      </c>
      <c r="H199" s="52">
        <v>9</v>
      </c>
      <c r="I199" s="53" t="s">
        <v>7</v>
      </c>
      <c r="J199" s="54">
        <v>7.5</v>
      </c>
      <c r="K199" s="61"/>
      <c r="L199" s="16" t="s">
        <v>587</v>
      </c>
    </row>
    <row r="200" spans="1:12" ht="12.95" customHeight="1" x14ac:dyDescent="0.2">
      <c r="A200" s="51">
        <v>195</v>
      </c>
      <c r="B200" s="71"/>
      <c r="C200" s="40"/>
      <c r="D200" s="55" t="s">
        <v>674</v>
      </c>
      <c r="E200" s="10" t="s">
        <v>480</v>
      </c>
      <c r="F200" s="16" t="s">
        <v>531</v>
      </c>
      <c r="G200" s="52">
        <v>43.99</v>
      </c>
      <c r="H200" s="52">
        <v>26.39</v>
      </c>
      <c r="I200" s="53" t="s">
        <v>7</v>
      </c>
      <c r="J200" s="54">
        <v>22</v>
      </c>
      <c r="K200" s="61"/>
      <c r="L200" s="16" t="s">
        <v>369</v>
      </c>
    </row>
    <row r="201" spans="1:12" ht="12.95" customHeight="1" x14ac:dyDescent="0.2">
      <c r="A201" s="51">
        <v>196</v>
      </c>
      <c r="B201" s="71"/>
      <c r="C201" s="40"/>
      <c r="D201" s="55" t="s">
        <v>674</v>
      </c>
      <c r="E201" s="10" t="s">
        <v>556</v>
      </c>
      <c r="F201" s="16" t="s">
        <v>632</v>
      </c>
      <c r="G201" s="52">
        <v>59.99</v>
      </c>
      <c r="H201" s="52">
        <v>36</v>
      </c>
      <c r="I201" s="53" t="s">
        <v>7</v>
      </c>
      <c r="J201" s="54">
        <v>30</v>
      </c>
      <c r="K201" s="61"/>
      <c r="L201" s="16" t="s">
        <v>160</v>
      </c>
    </row>
    <row r="202" spans="1:12" ht="12.95" customHeight="1" x14ac:dyDescent="0.2">
      <c r="A202" s="51">
        <v>197</v>
      </c>
      <c r="B202" s="71"/>
      <c r="C202" s="40"/>
      <c r="D202" s="55" t="s">
        <v>674</v>
      </c>
      <c r="E202" s="10" t="s">
        <v>586</v>
      </c>
      <c r="F202" s="16" t="s">
        <v>619</v>
      </c>
      <c r="G202" s="52">
        <v>43.99</v>
      </c>
      <c r="H202" s="52">
        <v>26.4</v>
      </c>
      <c r="I202" s="53" t="s">
        <v>7</v>
      </c>
      <c r="J202" s="54">
        <v>22</v>
      </c>
      <c r="K202" s="61"/>
      <c r="L202" s="16" t="s">
        <v>23</v>
      </c>
    </row>
    <row r="203" spans="1:12" ht="12.95" customHeight="1" x14ac:dyDescent="0.2">
      <c r="A203" s="51">
        <v>198</v>
      </c>
      <c r="B203" s="71"/>
      <c r="C203" s="40"/>
      <c r="D203" s="55" t="s">
        <v>674</v>
      </c>
      <c r="E203" s="10" t="s">
        <v>368</v>
      </c>
      <c r="F203" s="16" t="s">
        <v>428</v>
      </c>
      <c r="G203" s="52">
        <v>19.989999999999998</v>
      </c>
      <c r="H203" s="52">
        <v>12</v>
      </c>
      <c r="I203" s="53" t="s">
        <v>7</v>
      </c>
      <c r="J203" s="54">
        <v>10</v>
      </c>
      <c r="K203" s="61"/>
      <c r="L203" s="16" t="s">
        <v>479</v>
      </c>
    </row>
    <row r="204" spans="1:12" ht="12.95" customHeight="1" x14ac:dyDescent="0.2">
      <c r="A204" s="51">
        <v>199</v>
      </c>
      <c r="B204" s="71"/>
      <c r="C204" s="40"/>
      <c r="D204" s="55" t="s">
        <v>674</v>
      </c>
      <c r="E204" s="10" t="s">
        <v>158</v>
      </c>
      <c r="F204" s="16" t="s">
        <v>159</v>
      </c>
      <c r="G204" s="52">
        <v>59.99</v>
      </c>
      <c r="H204" s="52">
        <v>36</v>
      </c>
      <c r="I204" s="53" t="s">
        <v>7</v>
      </c>
      <c r="J204" s="54">
        <v>30</v>
      </c>
      <c r="K204" s="61"/>
      <c r="L204" s="16" t="s">
        <v>365</v>
      </c>
    </row>
    <row r="205" spans="1:12" ht="12.95" customHeight="1" x14ac:dyDescent="0.2">
      <c r="A205" s="51">
        <v>200</v>
      </c>
      <c r="B205" s="71"/>
      <c r="C205" s="40"/>
      <c r="D205" s="55" t="s">
        <v>674</v>
      </c>
      <c r="E205" s="10" t="s">
        <v>21</v>
      </c>
      <c r="F205" s="16" t="s">
        <v>22</v>
      </c>
      <c r="G205" s="52">
        <v>36</v>
      </c>
      <c r="H205" s="52">
        <v>21.6</v>
      </c>
      <c r="I205" s="53" t="s">
        <v>7</v>
      </c>
      <c r="J205" s="54">
        <v>18</v>
      </c>
      <c r="K205" s="61"/>
      <c r="L205" s="16" t="s">
        <v>121</v>
      </c>
    </row>
    <row r="206" spans="1:12" ht="12.95" customHeight="1" x14ac:dyDescent="0.2">
      <c r="A206" s="51">
        <v>201</v>
      </c>
      <c r="B206" s="71"/>
      <c r="C206" s="40"/>
      <c r="D206" s="55" t="s">
        <v>674</v>
      </c>
      <c r="E206" s="10" t="s">
        <v>478</v>
      </c>
      <c r="F206" s="16" t="s">
        <v>530</v>
      </c>
      <c r="G206" s="52">
        <v>43.99</v>
      </c>
      <c r="H206" s="52">
        <v>26.39</v>
      </c>
      <c r="I206" s="53" t="s">
        <v>7</v>
      </c>
      <c r="J206" s="54">
        <v>22</v>
      </c>
      <c r="K206" s="61"/>
      <c r="L206" s="16" t="s">
        <v>274</v>
      </c>
    </row>
    <row r="207" spans="1:12" ht="12.95" customHeight="1" x14ac:dyDescent="0.2">
      <c r="A207" s="51">
        <v>202</v>
      </c>
      <c r="B207" s="71"/>
      <c r="C207" s="40"/>
      <c r="D207" s="55" t="s">
        <v>674</v>
      </c>
      <c r="E207" s="10" t="s">
        <v>364</v>
      </c>
      <c r="F207" s="16" t="s">
        <v>405</v>
      </c>
      <c r="G207" s="52">
        <v>19.989999999999998</v>
      </c>
      <c r="H207" s="52">
        <v>12</v>
      </c>
      <c r="I207" s="53" t="s">
        <v>7</v>
      </c>
      <c r="J207" s="54">
        <v>10</v>
      </c>
      <c r="K207" s="61"/>
      <c r="L207" s="16" t="s">
        <v>465</v>
      </c>
    </row>
    <row r="208" spans="1:12" ht="12.95" customHeight="1" x14ac:dyDescent="0.2">
      <c r="A208" s="51">
        <v>203</v>
      </c>
      <c r="B208" s="71"/>
      <c r="C208" s="40"/>
      <c r="D208" s="55" t="s">
        <v>674</v>
      </c>
      <c r="E208" s="10" t="s">
        <v>120</v>
      </c>
      <c r="F208" s="16" t="s">
        <v>310</v>
      </c>
      <c r="G208" s="52">
        <v>43.99</v>
      </c>
      <c r="H208" s="52">
        <v>26.4</v>
      </c>
      <c r="I208" s="53" t="s">
        <v>7</v>
      </c>
      <c r="J208" s="54">
        <v>22</v>
      </c>
      <c r="K208" s="61"/>
      <c r="L208" s="16" t="s">
        <v>119</v>
      </c>
    </row>
    <row r="209" spans="1:12" ht="12.95" customHeight="1" x14ac:dyDescent="0.2">
      <c r="A209" s="51">
        <v>204</v>
      </c>
      <c r="B209" s="71"/>
      <c r="C209" s="40"/>
      <c r="D209" s="55" t="s">
        <v>674</v>
      </c>
      <c r="E209" s="10" t="s">
        <v>272</v>
      </c>
      <c r="F209" s="16" t="s">
        <v>273</v>
      </c>
      <c r="G209" s="52">
        <v>19.989999999999998</v>
      </c>
      <c r="H209" s="52">
        <v>12</v>
      </c>
      <c r="I209" s="53" t="s">
        <v>7</v>
      </c>
      <c r="J209" s="54">
        <v>10</v>
      </c>
      <c r="K209" s="61"/>
      <c r="L209" s="16" t="s">
        <v>184</v>
      </c>
    </row>
    <row r="210" spans="1:12" ht="12.95" customHeight="1" x14ac:dyDescent="0.2">
      <c r="A210" s="51">
        <v>205</v>
      </c>
      <c r="B210" s="71"/>
      <c r="C210" s="40"/>
      <c r="D210" s="55" t="s">
        <v>674</v>
      </c>
      <c r="E210" s="10" t="s">
        <v>464</v>
      </c>
      <c r="F210" s="16" t="s">
        <v>593</v>
      </c>
      <c r="G210" s="52">
        <v>44.99</v>
      </c>
      <c r="H210" s="52">
        <v>26.9</v>
      </c>
      <c r="I210" s="53" t="s">
        <v>7</v>
      </c>
      <c r="J210" s="54">
        <v>22.5</v>
      </c>
      <c r="K210" s="61"/>
      <c r="L210" s="16" t="s">
        <v>219</v>
      </c>
    </row>
    <row r="211" spans="1:12" ht="12.95" customHeight="1" x14ac:dyDescent="0.2">
      <c r="A211" s="51">
        <v>206</v>
      </c>
      <c r="B211" s="71"/>
      <c r="C211" s="40"/>
      <c r="D211" s="55" t="s">
        <v>674</v>
      </c>
      <c r="E211" s="10" t="s">
        <v>117</v>
      </c>
      <c r="F211" s="16" t="s">
        <v>118</v>
      </c>
      <c r="G211" s="52">
        <v>43.99</v>
      </c>
      <c r="H211" s="52">
        <v>26.4</v>
      </c>
      <c r="I211" s="53" t="s">
        <v>7</v>
      </c>
      <c r="J211" s="54">
        <v>22</v>
      </c>
      <c r="K211" s="61"/>
      <c r="L211" s="16" t="s">
        <v>367</v>
      </c>
    </row>
    <row r="212" spans="1:12" ht="12.95" customHeight="1" x14ac:dyDescent="0.2">
      <c r="A212" s="51">
        <v>207</v>
      </c>
      <c r="B212" s="71"/>
      <c r="C212" s="40"/>
      <c r="D212" s="55" t="s">
        <v>674</v>
      </c>
      <c r="E212" s="10" t="s">
        <v>182</v>
      </c>
      <c r="F212" s="16" t="s">
        <v>183</v>
      </c>
      <c r="G212" s="52">
        <v>23.99</v>
      </c>
      <c r="H212" s="52">
        <v>14.4</v>
      </c>
      <c r="I212" s="53" t="s">
        <v>7</v>
      </c>
      <c r="J212" s="54">
        <v>12</v>
      </c>
      <c r="K212" s="61"/>
      <c r="L212" s="16" t="s">
        <v>225</v>
      </c>
    </row>
    <row r="213" spans="1:12" ht="12.95" customHeight="1" x14ac:dyDescent="0.2">
      <c r="A213" s="51">
        <v>208</v>
      </c>
      <c r="B213" s="71"/>
      <c r="C213" s="40"/>
      <c r="D213" s="55" t="s">
        <v>674</v>
      </c>
      <c r="E213" s="10" t="s">
        <v>217</v>
      </c>
      <c r="F213" s="16" t="s">
        <v>218</v>
      </c>
      <c r="G213" s="52">
        <v>11.5</v>
      </c>
      <c r="H213" s="52">
        <v>6.9</v>
      </c>
      <c r="I213" s="53" t="s">
        <v>7</v>
      </c>
      <c r="J213" s="54">
        <v>5.75</v>
      </c>
      <c r="K213" s="61"/>
      <c r="L213" s="16" t="s">
        <v>233</v>
      </c>
    </row>
    <row r="214" spans="1:12" ht="12.95" customHeight="1" x14ac:dyDescent="0.2">
      <c r="A214" s="51">
        <v>209</v>
      </c>
      <c r="B214" s="71"/>
      <c r="C214" s="40"/>
      <c r="D214" s="55" t="s">
        <v>674</v>
      </c>
      <c r="E214" s="10" t="s">
        <v>366</v>
      </c>
      <c r="F214" s="16" t="s">
        <v>383</v>
      </c>
      <c r="G214" s="52">
        <v>19.989999999999998</v>
      </c>
      <c r="H214" s="52">
        <v>12</v>
      </c>
      <c r="I214" s="53" t="s">
        <v>7</v>
      </c>
      <c r="J214" s="54">
        <v>10</v>
      </c>
      <c r="K214" s="61"/>
      <c r="L214" s="16" t="s">
        <v>107</v>
      </c>
    </row>
    <row r="215" spans="1:12" ht="12.95" customHeight="1" x14ac:dyDescent="0.2">
      <c r="A215" s="51">
        <v>211</v>
      </c>
      <c r="B215" s="71"/>
      <c r="C215" s="40"/>
      <c r="D215" s="55" t="s">
        <v>674</v>
      </c>
      <c r="E215" s="10" t="s">
        <v>223</v>
      </c>
      <c r="F215" s="16" t="s">
        <v>224</v>
      </c>
      <c r="G215" s="52">
        <v>11.5</v>
      </c>
      <c r="H215" s="52">
        <v>6.9</v>
      </c>
      <c r="I215" s="53" t="s">
        <v>7</v>
      </c>
      <c r="J215" s="54">
        <v>5.75</v>
      </c>
      <c r="K215" s="61"/>
      <c r="L215" s="16" t="s">
        <v>14</v>
      </c>
    </row>
    <row r="216" spans="1:12" ht="12.95" customHeight="1" x14ac:dyDescent="0.2">
      <c r="A216" s="51">
        <v>212</v>
      </c>
      <c r="B216" s="71"/>
      <c r="C216" s="40"/>
      <c r="D216" s="55" t="s">
        <v>674</v>
      </c>
      <c r="E216" s="10" t="s">
        <v>231</v>
      </c>
      <c r="F216" s="16" t="s">
        <v>232</v>
      </c>
      <c r="G216" s="52">
        <v>14.99</v>
      </c>
      <c r="H216" s="52">
        <v>9</v>
      </c>
      <c r="I216" s="53" t="s">
        <v>7</v>
      </c>
      <c r="J216" s="54">
        <v>7.5</v>
      </c>
      <c r="K216" s="61"/>
      <c r="L216" s="16" t="s">
        <v>711</v>
      </c>
    </row>
    <row r="217" spans="1:12" ht="12.95" customHeight="1" x14ac:dyDescent="0.2">
      <c r="A217" s="51">
        <v>213</v>
      </c>
      <c r="B217" s="71"/>
      <c r="C217" s="40"/>
      <c r="D217" s="55" t="s">
        <v>674</v>
      </c>
      <c r="E217" s="10" t="s">
        <v>360</v>
      </c>
      <c r="F217" s="16" t="s">
        <v>106</v>
      </c>
      <c r="G217" s="52">
        <v>43.99</v>
      </c>
      <c r="H217" s="52">
        <v>26.4</v>
      </c>
      <c r="I217" s="53" t="s">
        <v>7</v>
      </c>
      <c r="J217" s="54">
        <v>22</v>
      </c>
      <c r="K217" s="61"/>
      <c r="L217" s="16" t="s">
        <v>125</v>
      </c>
    </row>
    <row r="218" spans="1:12" ht="12.95" customHeight="1" x14ac:dyDescent="0.2">
      <c r="A218" s="51">
        <v>214</v>
      </c>
      <c r="B218" s="71"/>
      <c r="C218" s="40"/>
      <c r="D218" s="55" t="s">
        <v>674</v>
      </c>
      <c r="E218" s="10" t="s">
        <v>12</v>
      </c>
      <c r="F218" s="16" t="s">
        <v>13</v>
      </c>
      <c r="G218" s="52">
        <v>36.99</v>
      </c>
      <c r="H218" s="52">
        <v>22.2</v>
      </c>
      <c r="I218" s="53" t="s">
        <v>7</v>
      </c>
      <c r="J218" s="54">
        <v>18.5</v>
      </c>
      <c r="K218" s="61"/>
      <c r="L218" s="16" t="s">
        <v>585</v>
      </c>
    </row>
    <row r="219" spans="1:12" ht="12.95" customHeight="1" x14ac:dyDescent="0.2">
      <c r="A219" s="51">
        <v>215</v>
      </c>
      <c r="B219" s="71"/>
      <c r="C219" s="40"/>
      <c r="D219" s="55" t="s">
        <v>674</v>
      </c>
      <c r="E219" s="10" t="s">
        <v>710</v>
      </c>
      <c r="F219" s="16" t="s">
        <v>780</v>
      </c>
      <c r="G219" s="52">
        <v>23.99</v>
      </c>
      <c r="H219" s="52">
        <v>14</v>
      </c>
      <c r="I219" s="53" t="s">
        <v>7</v>
      </c>
      <c r="J219" s="54">
        <v>12</v>
      </c>
      <c r="K219" s="61"/>
      <c r="L219" s="16" t="s">
        <v>715</v>
      </c>
    </row>
    <row r="220" spans="1:12" ht="12.95" customHeight="1" x14ac:dyDescent="0.2">
      <c r="A220" s="51">
        <v>216</v>
      </c>
      <c r="B220" s="71"/>
      <c r="C220" s="40"/>
      <c r="D220" s="55" t="s">
        <v>674</v>
      </c>
      <c r="E220" s="10" t="s">
        <v>124</v>
      </c>
      <c r="F220" s="16" t="s">
        <v>312</v>
      </c>
      <c r="G220" s="52">
        <v>43.99</v>
      </c>
      <c r="H220" s="52">
        <v>26.4</v>
      </c>
      <c r="I220" s="53" t="s">
        <v>7</v>
      </c>
      <c r="J220" s="54">
        <v>22</v>
      </c>
      <c r="K220" s="61"/>
      <c r="L220" s="16" t="s">
        <v>606</v>
      </c>
    </row>
    <row r="221" spans="1:12" ht="12.95" customHeight="1" x14ac:dyDescent="0.2">
      <c r="A221" s="51">
        <v>217</v>
      </c>
      <c r="B221" s="71"/>
      <c r="C221" s="40"/>
      <c r="D221" s="55" t="s">
        <v>674</v>
      </c>
      <c r="E221" s="10" t="s">
        <v>584</v>
      </c>
      <c r="F221" s="16" t="s">
        <v>634</v>
      </c>
      <c r="G221" s="52">
        <v>29.99</v>
      </c>
      <c r="H221" s="52">
        <v>18</v>
      </c>
      <c r="I221" s="53" t="s">
        <v>7</v>
      </c>
      <c r="J221" s="54">
        <v>15</v>
      </c>
      <c r="K221" s="61"/>
      <c r="L221" s="16" t="s">
        <v>137</v>
      </c>
    </row>
    <row r="222" spans="1:12" ht="12.95" customHeight="1" x14ac:dyDescent="0.2">
      <c r="A222" s="51">
        <v>218</v>
      </c>
      <c r="B222" s="71"/>
      <c r="C222" s="40"/>
      <c r="D222" s="55" t="s">
        <v>674</v>
      </c>
      <c r="E222" s="10" t="s">
        <v>714</v>
      </c>
      <c r="F222" s="16" t="s">
        <v>776</v>
      </c>
      <c r="G222" s="52">
        <v>39.99</v>
      </c>
      <c r="H222" s="52">
        <v>23.99</v>
      </c>
      <c r="I222" s="53" t="s">
        <v>7</v>
      </c>
      <c r="J222" s="54">
        <v>20</v>
      </c>
      <c r="K222" s="61"/>
      <c r="L222" s="16" t="s">
        <v>574</v>
      </c>
    </row>
    <row r="223" spans="1:12" ht="12.95" customHeight="1" x14ac:dyDescent="0.2">
      <c r="A223" s="51">
        <v>219</v>
      </c>
      <c r="B223" s="71"/>
      <c r="C223" s="40"/>
      <c r="D223" s="55" t="s">
        <v>674</v>
      </c>
      <c r="E223" s="10" t="s">
        <v>605</v>
      </c>
      <c r="F223" s="16" t="s">
        <v>638</v>
      </c>
      <c r="G223" s="52">
        <v>43.99</v>
      </c>
      <c r="H223" s="52">
        <v>26.4</v>
      </c>
      <c r="I223" s="53" t="s">
        <v>7</v>
      </c>
      <c r="J223" s="54">
        <v>22</v>
      </c>
      <c r="K223" s="61"/>
      <c r="L223" s="16" t="s">
        <v>378</v>
      </c>
    </row>
    <row r="224" spans="1:12" ht="12.95" customHeight="1" x14ac:dyDescent="0.2">
      <c r="A224" s="51">
        <v>220</v>
      </c>
      <c r="B224" s="71"/>
      <c r="C224" s="40"/>
      <c r="D224" s="55" t="s">
        <v>674</v>
      </c>
      <c r="E224" s="10" t="s">
        <v>135</v>
      </c>
      <c r="F224" s="16" t="s">
        <v>136</v>
      </c>
      <c r="G224" s="52">
        <v>59.99</v>
      </c>
      <c r="H224" s="52">
        <v>36</v>
      </c>
      <c r="I224" s="53" t="s">
        <v>7</v>
      </c>
      <c r="J224" s="54">
        <v>30</v>
      </c>
      <c r="K224" s="61"/>
      <c r="L224" s="16" t="s">
        <v>613</v>
      </c>
    </row>
    <row r="225" spans="1:12" ht="12.95" customHeight="1" x14ac:dyDescent="0.2">
      <c r="A225" s="51">
        <v>221</v>
      </c>
      <c r="B225" s="71"/>
      <c r="C225" s="40"/>
      <c r="D225" s="55" t="s">
        <v>674</v>
      </c>
      <c r="E225" s="10" t="s">
        <v>573</v>
      </c>
      <c r="F225" s="16" t="s">
        <v>625</v>
      </c>
      <c r="G225" s="52">
        <v>16.989999999999998</v>
      </c>
      <c r="H225" s="52">
        <v>10.199999999999999</v>
      </c>
      <c r="I225" s="53" t="s">
        <v>7</v>
      </c>
      <c r="J225" s="54">
        <v>9</v>
      </c>
      <c r="K225" s="61">
        <v>8.5</v>
      </c>
      <c r="L225" s="16" t="s">
        <v>191</v>
      </c>
    </row>
    <row r="226" spans="1:12" ht="12.95" customHeight="1" x14ac:dyDescent="0.2">
      <c r="A226" s="51">
        <v>222</v>
      </c>
      <c r="B226" s="71"/>
      <c r="C226" s="40"/>
      <c r="D226" s="55" t="s">
        <v>674</v>
      </c>
      <c r="E226" s="10" t="s">
        <v>377</v>
      </c>
      <c r="F226" s="16" t="s">
        <v>387</v>
      </c>
      <c r="G226" s="52">
        <v>17.989999999999998</v>
      </c>
      <c r="H226" s="52">
        <v>10.79</v>
      </c>
      <c r="I226" s="53" t="s">
        <v>7</v>
      </c>
      <c r="J226" s="54">
        <v>8.8800000000000008</v>
      </c>
      <c r="K226" s="61"/>
      <c r="L226" s="16" t="s">
        <v>838</v>
      </c>
    </row>
    <row r="227" spans="1:12" ht="12.95" customHeight="1" x14ac:dyDescent="0.2">
      <c r="A227" s="51">
        <v>223</v>
      </c>
      <c r="B227" s="71"/>
      <c r="C227" s="40"/>
      <c r="D227" s="55" t="s">
        <v>674</v>
      </c>
      <c r="E227" s="10" t="s">
        <v>612</v>
      </c>
      <c r="F227" s="16" t="s">
        <v>633</v>
      </c>
      <c r="G227" s="52">
        <v>19.989999999999998</v>
      </c>
      <c r="H227" s="52">
        <v>12</v>
      </c>
      <c r="I227" s="53" t="s">
        <v>330</v>
      </c>
      <c r="J227" s="54">
        <v>10</v>
      </c>
      <c r="K227" s="61"/>
      <c r="L227" s="16" t="s">
        <v>709</v>
      </c>
    </row>
    <row r="228" spans="1:12" ht="12.95" customHeight="1" x14ac:dyDescent="0.2">
      <c r="A228" s="51">
        <v>224</v>
      </c>
      <c r="B228" s="71"/>
      <c r="C228" s="40"/>
      <c r="D228" s="55" t="s">
        <v>674</v>
      </c>
      <c r="E228" s="10" t="s">
        <v>190</v>
      </c>
      <c r="F228" s="16" t="s">
        <v>404</v>
      </c>
      <c r="G228" s="52">
        <v>49.99</v>
      </c>
      <c r="H228" s="52">
        <v>30</v>
      </c>
      <c r="I228" s="53" t="s">
        <v>7</v>
      </c>
      <c r="J228" s="54">
        <v>27.5</v>
      </c>
      <c r="K228" s="61"/>
      <c r="L228" s="16" t="s">
        <v>561</v>
      </c>
    </row>
    <row r="229" spans="1:12" ht="12.95" customHeight="1" x14ac:dyDescent="0.2">
      <c r="A229" s="51">
        <v>225</v>
      </c>
      <c r="B229" s="71"/>
      <c r="C229" s="40"/>
      <c r="D229" s="55" t="s">
        <v>674</v>
      </c>
      <c r="E229" s="10" t="s">
        <v>837</v>
      </c>
      <c r="F229" s="16" t="s">
        <v>915</v>
      </c>
      <c r="G229" s="52">
        <v>46.99</v>
      </c>
      <c r="H229" s="52">
        <v>28.19</v>
      </c>
      <c r="I229" s="53" t="s">
        <v>8</v>
      </c>
      <c r="J229" s="54">
        <v>23.5</v>
      </c>
      <c r="K229" s="61"/>
      <c r="L229" s="16" t="s">
        <v>189</v>
      </c>
    </row>
    <row r="230" spans="1:12" ht="12.95" customHeight="1" x14ac:dyDescent="0.2">
      <c r="A230" s="51">
        <v>226</v>
      </c>
      <c r="B230" s="71"/>
      <c r="C230" s="40"/>
      <c r="D230" s="55" t="s">
        <v>674</v>
      </c>
      <c r="E230" s="10" t="s">
        <v>708</v>
      </c>
      <c r="F230" s="16" t="s">
        <v>779</v>
      </c>
      <c r="G230" s="52">
        <v>23.99</v>
      </c>
      <c r="H230" s="52">
        <v>14</v>
      </c>
      <c r="I230" s="53" t="s">
        <v>7</v>
      </c>
      <c r="J230" s="54">
        <v>12</v>
      </c>
      <c r="K230" s="61"/>
      <c r="L230" s="16" t="s">
        <v>213</v>
      </c>
    </row>
    <row r="231" spans="1:12" ht="12.95" customHeight="1" x14ac:dyDescent="0.2">
      <c r="A231" s="51">
        <v>227</v>
      </c>
      <c r="B231" s="71"/>
      <c r="C231" s="40"/>
      <c r="D231" s="55" t="s">
        <v>674</v>
      </c>
      <c r="E231" s="10" t="s">
        <v>560</v>
      </c>
      <c r="F231" s="16" t="s">
        <v>610</v>
      </c>
      <c r="G231" s="52">
        <v>39.99</v>
      </c>
      <c r="H231" s="52">
        <v>24</v>
      </c>
      <c r="I231" s="53" t="s">
        <v>7</v>
      </c>
      <c r="J231" s="54">
        <v>20</v>
      </c>
      <c r="K231" s="61"/>
      <c r="L231" s="16" t="s">
        <v>604</v>
      </c>
    </row>
    <row r="232" spans="1:12" ht="12.95" customHeight="1" x14ac:dyDescent="0.2">
      <c r="A232" s="51">
        <v>228</v>
      </c>
      <c r="B232" s="71"/>
      <c r="C232" s="40"/>
      <c r="D232" s="55" t="s">
        <v>674</v>
      </c>
      <c r="E232" s="10" t="s">
        <v>188</v>
      </c>
      <c r="F232" s="16" t="s">
        <v>403</v>
      </c>
      <c r="G232" s="52">
        <v>49.99</v>
      </c>
      <c r="H232" s="52">
        <v>30</v>
      </c>
      <c r="I232" s="53" t="s">
        <v>7</v>
      </c>
      <c r="J232" s="54">
        <v>27.5</v>
      </c>
      <c r="K232" s="61"/>
      <c r="L232" s="16" t="s">
        <v>371</v>
      </c>
    </row>
    <row r="233" spans="1:12" ht="12.95" customHeight="1" x14ac:dyDescent="0.2">
      <c r="A233" s="51">
        <v>229</v>
      </c>
      <c r="B233" s="71"/>
      <c r="C233" s="40"/>
      <c r="D233" s="55" t="s">
        <v>674</v>
      </c>
      <c r="E233" s="10" t="s">
        <v>211</v>
      </c>
      <c r="F233" s="16" t="s">
        <v>212</v>
      </c>
      <c r="G233" s="52">
        <v>10</v>
      </c>
      <c r="H233" s="52">
        <v>5</v>
      </c>
      <c r="I233" s="53" t="s">
        <v>7</v>
      </c>
      <c r="J233" s="54">
        <v>4.5</v>
      </c>
      <c r="K233" s="61"/>
      <c r="L233" s="16" t="s">
        <v>773</v>
      </c>
    </row>
    <row r="234" spans="1:12" ht="12.95" customHeight="1" x14ac:dyDescent="0.2">
      <c r="A234" s="51">
        <v>230</v>
      </c>
      <c r="B234" s="71"/>
      <c r="C234" s="40"/>
      <c r="D234" s="55" t="s">
        <v>674</v>
      </c>
      <c r="E234" s="10" t="s">
        <v>603</v>
      </c>
      <c r="F234" s="16" t="s">
        <v>641</v>
      </c>
      <c r="G234" s="52">
        <v>43.99</v>
      </c>
      <c r="H234" s="52">
        <v>26.4</v>
      </c>
      <c r="I234" s="53" t="s">
        <v>7</v>
      </c>
      <c r="J234" s="54">
        <v>22</v>
      </c>
      <c r="K234" s="61"/>
      <c r="L234" s="16" t="s">
        <v>703</v>
      </c>
    </row>
    <row r="235" spans="1:12" ht="12.95" customHeight="1" x14ac:dyDescent="0.2">
      <c r="A235" s="51">
        <v>231</v>
      </c>
      <c r="B235" s="71"/>
      <c r="C235" s="40"/>
      <c r="D235" s="55" t="s">
        <v>674</v>
      </c>
      <c r="E235" s="10" t="s">
        <v>370</v>
      </c>
      <c r="F235" s="16" t="s">
        <v>429</v>
      </c>
      <c r="G235" s="52">
        <v>19.989999999999998</v>
      </c>
      <c r="H235" s="52">
        <v>12</v>
      </c>
      <c r="I235" s="53" t="s">
        <v>7</v>
      </c>
      <c r="J235" s="54">
        <v>10</v>
      </c>
      <c r="K235" s="61"/>
      <c r="L235" s="16" t="s">
        <v>495</v>
      </c>
    </row>
    <row r="236" spans="1:12" ht="12.95" customHeight="1" x14ac:dyDescent="0.2">
      <c r="A236" s="51">
        <v>232</v>
      </c>
      <c r="B236" s="71"/>
      <c r="C236" s="40"/>
      <c r="D236" s="55" t="s">
        <v>674</v>
      </c>
      <c r="E236" s="10" t="s">
        <v>771</v>
      </c>
      <c r="F236" s="16" t="s">
        <v>772</v>
      </c>
      <c r="G236" s="52">
        <v>11.5</v>
      </c>
      <c r="H236" s="52">
        <v>6.9</v>
      </c>
      <c r="I236" s="53" t="s">
        <v>7</v>
      </c>
      <c r="J236" s="54">
        <v>5.75</v>
      </c>
      <c r="K236" s="61"/>
      <c r="L236" s="16" t="s">
        <v>506</v>
      </c>
    </row>
    <row r="237" spans="1:12" ht="12.95" customHeight="1" x14ac:dyDescent="0.2">
      <c r="A237" s="51">
        <v>233</v>
      </c>
      <c r="B237" s="71"/>
      <c r="C237" s="40"/>
      <c r="D237" s="55" t="s">
        <v>674</v>
      </c>
      <c r="E237" s="10" t="s">
        <v>702</v>
      </c>
      <c r="F237" s="16" t="s">
        <v>777</v>
      </c>
      <c r="G237" s="52">
        <v>9.99</v>
      </c>
      <c r="H237" s="52">
        <v>6</v>
      </c>
      <c r="I237" s="53" t="s">
        <v>678</v>
      </c>
      <c r="J237" s="54">
        <v>5</v>
      </c>
      <c r="K237" s="61"/>
      <c r="L237" s="16" t="s">
        <v>318</v>
      </c>
    </row>
    <row r="238" spans="1:12" ht="12.95" customHeight="1" x14ac:dyDescent="0.2">
      <c r="A238" s="51">
        <v>234</v>
      </c>
      <c r="B238" s="71"/>
      <c r="C238" s="40"/>
      <c r="D238" s="55" t="s">
        <v>674</v>
      </c>
      <c r="E238" s="10" t="s">
        <v>494</v>
      </c>
      <c r="F238" s="16" t="s">
        <v>538</v>
      </c>
      <c r="G238" s="52">
        <v>29.99</v>
      </c>
      <c r="H238" s="52">
        <v>17.989999999999998</v>
      </c>
      <c r="I238" s="53" t="s">
        <v>7</v>
      </c>
      <c r="J238" s="54">
        <v>15</v>
      </c>
      <c r="K238" s="61"/>
      <c r="L238" s="16" t="s">
        <v>70</v>
      </c>
    </row>
    <row r="239" spans="1:12" ht="12.95" customHeight="1" x14ac:dyDescent="0.2">
      <c r="A239" s="51">
        <v>235</v>
      </c>
      <c r="B239" s="71"/>
      <c r="C239" s="40"/>
      <c r="D239" s="55" t="s">
        <v>674</v>
      </c>
      <c r="E239" s="10" t="s">
        <v>505</v>
      </c>
      <c r="F239" s="16" t="s">
        <v>621</v>
      </c>
      <c r="G239" s="52">
        <v>39.99</v>
      </c>
      <c r="H239" s="52">
        <v>23.99</v>
      </c>
      <c r="I239" s="53" t="s">
        <v>7</v>
      </c>
      <c r="J239" s="54">
        <v>19.989999999999998</v>
      </c>
      <c r="K239" s="61"/>
      <c r="L239" s="16" t="s">
        <v>608</v>
      </c>
    </row>
    <row r="240" spans="1:12" ht="12.95" customHeight="1" x14ac:dyDescent="0.2">
      <c r="A240" s="51">
        <v>236</v>
      </c>
      <c r="B240" s="71"/>
      <c r="C240" s="40"/>
      <c r="D240" s="55" t="s">
        <v>674</v>
      </c>
      <c r="E240" s="10" t="s">
        <v>317</v>
      </c>
      <c r="F240" s="16" t="s">
        <v>336</v>
      </c>
      <c r="G240" s="52">
        <v>43.99</v>
      </c>
      <c r="H240" s="52">
        <v>26.4</v>
      </c>
      <c r="I240" s="53" t="s">
        <v>7</v>
      </c>
      <c r="J240" s="54">
        <v>22</v>
      </c>
      <c r="K240" s="61"/>
      <c r="L240" s="16" t="s">
        <v>493</v>
      </c>
    </row>
    <row r="241" spans="1:12" ht="12.95" customHeight="1" x14ac:dyDescent="0.2">
      <c r="A241" s="51">
        <v>237</v>
      </c>
      <c r="B241" s="71"/>
      <c r="C241" s="40"/>
      <c r="D241" s="55" t="s">
        <v>674</v>
      </c>
      <c r="E241" s="10" t="s">
        <v>68</v>
      </c>
      <c r="F241" s="16" t="s">
        <v>69</v>
      </c>
      <c r="G241" s="52">
        <v>15.99</v>
      </c>
      <c r="H241" s="52">
        <v>9.6</v>
      </c>
      <c r="I241" s="53" t="s">
        <v>7</v>
      </c>
      <c r="J241" s="54">
        <v>8</v>
      </c>
      <c r="K241" s="61"/>
      <c r="L241" s="16" t="s">
        <v>475</v>
      </c>
    </row>
    <row r="242" spans="1:12" ht="12.95" customHeight="1" x14ac:dyDescent="0.2">
      <c r="A242" s="51">
        <v>238</v>
      </c>
      <c r="B242" s="71"/>
      <c r="C242" s="40"/>
      <c r="D242" s="55" t="s">
        <v>674</v>
      </c>
      <c r="E242" s="10" t="s">
        <v>607</v>
      </c>
      <c r="F242" s="16" t="s">
        <v>639</v>
      </c>
      <c r="G242" s="52">
        <v>43.99</v>
      </c>
      <c r="H242" s="52">
        <v>26.4</v>
      </c>
      <c r="I242" s="53" t="s">
        <v>7</v>
      </c>
      <c r="J242" s="54">
        <v>22</v>
      </c>
      <c r="K242" s="61"/>
      <c r="L242" s="16" t="s">
        <v>131</v>
      </c>
    </row>
    <row r="243" spans="1:12" ht="12.95" customHeight="1" x14ac:dyDescent="0.2">
      <c r="A243" s="51">
        <v>239</v>
      </c>
      <c r="B243" s="71"/>
      <c r="C243" s="40"/>
      <c r="D243" s="55" t="s">
        <v>674</v>
      </c>
      <c r="E243" s="10" t="s">
        <v>492</v>
      </c>
      <c r="F243" s="16" t="s">
        <v>537</v>
      </c>
      <c r="G243" s="52">
        <v>29.99</v>
      </c>
      <c r="H243" s="52">
        <v>17.989999999999998</v>
      </c>
      <c r="I243" s="53" t="s">
        <v>7</v>
      </c>
      <c r="J243" s="54">
        <v>15</v>
      </c>
      <c r="K243" s="61"/>
      <c r="L243" s="16" t="s">
        <v>509</v>
      </c>
    </row>
    <row r="244" spans="1:12" ht="12.95" customHeight="1" x14ac:dyDescent="0.2">
      <c r="A244" s="51">
        <v>240</v>
      </c>
      <c r="B244" s="71"/>
      <c r="C244" s="40"/>
      <c r="D244" s="55" t="s">
        <v>674</v>
      </c>
      <c r="E244" s="10" t="s">
        <v>474</v>
      </c>
      <c r="F244" s="16" t="s">
        <v>599</v>
      </c>
      <c r="G244" s="52">
        <v>29.99</v>
      </c>
      <c r="H244" s="52">
        <v>17.989999999999998</v>
      </c>
      <c r="I244" s="53" t="s">
        <v>7</v>
      </c>
      <c r="J244" s="54">
        <v>14.99</v>
      </c>
      <c r="K244" s="61"/>
      <c r="L244" s="16" t="s">
        <v>201</v>
      </c>
    </row>
    <row r="245" spans="1:12" ht="12.95" customHeight="1" x14ac:dyDescent="0.2">
      <c r="A245" s="51">
        <v>241</v>
      </c>
      <c r="B245" s="71"/>
      <c r="C245" s="40"/>
      <c r="D245" s="55" t="s">
        <v>674</v>
      </c>
      <c r="E245" s="10" t="s">
        <v>129</v>
      </c>
      <c r="F245" s="16" t="s">
        <v>130</v>
      </c>
      <c r="G245" s="52">
        <v>49.99</v>
      </c>
      <c r="H245" s="52">
        <v>30</v>
      </c>
      <c r="I245" s="53" t="s">
        <v>7</v>
      </c>
      <c r="J245" s="54">
        <v>25</v>
      </c>
      <c r="K245" s="61"/>
      <c r="L245" s="16" t="s">
        <v>141</v>
      </c>
    </row>
    <row r="246" spans="1:12" ht="12.95" customHeight="1" x14ac:dyDescent="0.2">
      <c r="A246" s="51">
        <v>242</v>
      </c>
      <c r="B246" s="71"/>
      <c r="C246" s="40"/>
      <c r="D246" s="55" t="s">
        <v>674</v>
      </c>
      <c r="E246" s="10" t="s">
        <v>508</v>
      </c>
      <c r="F246" s="16" t="s">
        <v>624</v>
      </c>
      <c r="G246" s="52">
        <v>39.99</v>
      </c>
      <c r="H246" s="52">
        <v>24</v>
      </c>
      <c r="I246" s="53" t="s">
        <v>8</v>
      </c>
      <c r="J246" s="54">
        <v>20</v>
      </c>
      <c r="K246" s="61"/>
      <c r="L246" s="16" t="s">
        <v>692</v>
      </c>
    </row>
    <row r="247" spans="1:12" ht="12.95" customHeight="1" x14ac:dyDescent="0.2">
      <c r="A247" s="51">
        <v>243</v>
      </c>
      <c r="B247" s="71"/>
      <c r="C247" s="40"/>
      <c r="D247" s="55" t="s">
        <v>674</v>
      </c>
      <c r="E247" s="10" t="s">
        <v>199</v>
      </c>
      <c r="F247" s="16" t="s">
        <v>200</v>
      </c>
      <c r="G247" s="52">
        <v>11.5</v>
      </c>
      <c r="H247" s="52">
        <v>6.9</v>
      </c>
      <c r="I247" s="53" t="s">
        <v>7</v>
      </c>
      <c r="J247" s="54">
        <v>5.75</v>
      </c>
      <c r="K247" s="61"/>
      <c r="L247" s="16" t="s">
        <v>386</v>
      </c>
    </row>
    <row r="248" spans="1:12" ht="12.95" customHeight="1" x14ac:dyDescent="0.2">
      <c r="A248" s="51">
        <v>244</v>
      </c>
      <c r="B248" s="71"/>
      <c r="C248" s="40"/>
      <c r="D248" s="55" t="s">
        <v>674</v>
      </c>
      <c r="E248" s="10" t="s">
        <v>138</v>
      </c>
      <c r="F248" s="16" t="s">
        <v>139</v>
      </c>
      <c r="G248" s="52">
        <v>159.99</v>
      </c>
      <c r="H248" s="52">
        <v>96</v>
      </c>
      <c r="I248" s="53" t="s">
        <v>140</v>
      </c>
      <c r="J248" s="54">
        <v>80</v>
      </c>
      <c r="K248" s="61"/>
      <c r="L248" s="16" t="s">
        <v>216</v>
      </c>
    </row>
    <row r="249" spans="1:12" ht="12.95" customHeight="1" x14ac:dyDescent="0.2">
      <c r="A249" s="51">
        <v>245</v>
      </c>
      <c r="B249" s="71"/>
      <c r="C249" s="40"/>
      <c r="D249" s="55" t="s">
        <v>674</v>
      </c>
      <c r="E249" s="10" t="s">
        <v>690</v>
      </c>
      <c r="F249" s="16" t="s">
        <v>691</v>
      </c>
      <c r="G249" s="52">
        <v>14</v>
      </c>
      <c r="H249" s="52">
        <v>8.4</v>
      </c>
      <c r="I249" s="53" t="s">
        <v>7</v>
      </c>
      <c r="J249" s="54">
        <v>7</v>
      </c>
      <c r="K249" s="61"/>
      <c r="L249" s="16" t="s">
        <v>271</v>
      </c>
    </row>
    <row r="250" spans="1:12" ht="12.95" customHeight="1" x14ac:dyDescent="0.2">
      <c r="A250" s="51">
        <v>246</v>
      </c>
      <c r="B250" s="71"/>
      <c r="C250" s="40"/>
      <c r="D250" s="55" t="s">
        <v>674</v>
      </c>
      <c r="E250" s="10" t="s">
        <v>384</v>
      </c>
      <c r="F250" s="16" t="s">
        <v>385</v>
      </c>
      <c r="G250" s="52">
        <v>19.989999999999998</v>
      </c>
      <c r="H250" s="52">
        <v>11.99</v>
      </c>
      <c r="I250" s="53" t="s">
        <v>7</v>
      </c>
      <c r="J250" s="54">
        <v>9.84</v>
      </c>
      <c r="K250" s="61"/>
      <c r="L250" s="16" t="s">
        <v>652</v>
      </c>
    </row>
    <row r="251" spans="1:12" ht="12.95" customHeight="1" x14ac:dyDescent="0.2">
      <c r="A251" s="51">
        <v>247</v>
      </c>
      <c r="B251" s="71"/>
      <c r="C251" s="40"/>
      <c r="D251" s="55" t="s">
        <v>676</v>
      </c>
      <c r="E251" s="10" t="s">
        <v>214</v>
      </c>
      <c r="F251" s="16" t="s">
        <v>215</v>
      </c>
      <c r="G251" s="52">
        <v>10.99</v>
      </c>
      <c r="H251" s="52">
        <v>6.59</v>
      </c>
      <c r="I251" s="53" t="s">
        <v>7</v>
      </c>
      <c r="J251" s="54">
        <v>5.4</v>
      </c>
      <c r="K251" s="61"/>
      <c r="L251" s="16" t="s">
        <v>659</v>
      </c>
    </row>
    <row r="252" spans="1:12" ht="12.95" customHeight="1" x14ac:dyDescent="0.2">
      <c r="A252" s="51">
        <v>248</v>
      </c>
      <c r="B252" s="71"/>
      <c r="C252" s="40"/>
      <c r="D252" s="55" t="s">
        <v>674</v>
      </c>
      <c r="E252" s="10" t="s">
        <v>269</v>
      </c>
      <c r="F252" s="16" t="s">
        <v>270</v>
      </c>
      <c r="G252" s="52">
        <v>21.99</v>
      </c>
      <c r="H252" s="52">
        <v>13.2</v>
      </c>
      <c r="I252" s="53" t="s">
        <v>7</v>
      </c>
      <c r="J252" s="54">
        <v>11</v>
      </c>
      <c r="K252" s="61"/>
      <c r="L252" s="16" t="s">
        <v>96</v>
      </c>
    </row>
    <row r="253" spans="1:12" ht="12.95" customHeight="1" x14ac:dyDescent="0.2">
      <c r="A253" s="51">
        <v>249</v>
      </c>
      <c r="B253" s="71"/>
      <c r="C253" s="40"/>
      <c r="D253" s="55" t="s">
        <v>674</v>
      </c>
      <c r="E253" s="10" t="s">
        <v>650</v>
      </c>
      <c r="F253" s="16" t="s">
        <v>651</v>
      </c>
      <c r="G253" s="52">
        <v>29.99</v>
      </c>
      <c r="H253" s="52">
        <v>17.989999999999998</v>
      </c>
      <c r="I253" s="53" t="s">
        <v>7</v>
      </c>
      <c r="J253" s="54">
        <v>15</v>
      </c>
      <c r="K253" s="61"/>
      <c r="L253" s="16" t="s">
        <v>487</v>
      </c>
    </row>
    <row r="254" spans="1:12" ht="12.95" customHeight="1" x14ac:dyDescent="0.2">
      <c r="A254" s="51">
        <v>250</v>
      </c>
      <c r="B254" s="71"/>
      <c r="C254" s="40"/>
      <c r="D254" s="55" t="s">
        <v>674</v>
      </c>
      <c r="E254" s="10" t="s">
        <v>658</v>
      </c>
      <c r="F254" s="16" t="s">
        <v>694</v>
      </c>
      <c r="G254" s="52">
        <v>39.99</v>
      </c>
      <c r="H254" s="52">
        <v>23.99</v>
      </c>
      <c r="I254" s="53" t="s">
        <v>7</v>
      </c>
      <c r="J254" s="54">
        <v>20</v>
      </c>
      <c r="K254" s="61"/>
      <c r="L254" s="16" t="s">
        <v>491</v>
      </c>
    </row>
    <row r="255" spans="1:12" ht="12.95" customHeight="1" x14ac:dyDescent="0.2">
      <c r="A255" s="51">
        <v>251</v>
      </c>
      <c r="B255" s="71"/>
      <c r="C255" s="40"/>
      <c r="D255" s="55" t="s">
        <v>674</v>
      </c>
      <c r="E255" s="10" t="s">
        <v>359</v>
      </c>
      <c r="F255" s="16" t="s">
        <v>95</v>
      </c>
      <c r="G255" s="52">
        <v>43.99</v>
      </c>
      <c r="H255" s="52">
        <v>26.4</v>
      </c>
      <c r="I255" s="53" t="s">
        <v>7</v>
      </c>
      <c r="J255" s="54">
        <v>22</v>
      </c>
      <c r="K255" s="61"/>
      <c r="L255" s="16" t="s">
        <v>787</v>
      </c>
    </row>
    <row r="256" spans="1:12" ht="12.95" customHeight="1" x14ac:dyDescent="0.2">
      <c r="A256" s="51">
        <v>252</v>
      </c>
      <c r="B256" s="71"/>
      <c r="C256" s="40"/>
      <c r="D256" s="55" t="s">
        <v>674</v>
      </c>
      <c r="E256" s="10" t="s">
        <v>486</v>
      </c>
      <c r="F256" s="16" t="s">
        <v>534</v>
      </c>
      <c r="G256" s="52">
        <v>21.99</v>
      </c>
      <c r="H256" s="52">
        <v>13.19</v>
      </c>
      <c r="I256" s="53" t="s">
        <v>7</v>
      </c>
      <c r="J256" s="54">
        <v>11</v>
      </c>
      <c r="K256" s="61"/>
      <c r="L256" s="16" t="s">
        <v>473</v>
      </c>
    </row>
    <row r="257" spans="1:12" ht="12.95" customHeight="1" x14ac:dyDescent="0.2">
      <c r="A257" s="51">
        <v>253</v>
      </c>
      <c r="B257" s="71"/>
      <c r="C257" s="40"/>
      <c r="D257" s="55" t="s">
        <v>674</v>
      </c>
      <c r="E257" s="10" t="s">
        <v>490</v>
      </c>
      <c r="F257" s="16" t="s">
        <v>536</v>
      </c>
      <c r="G257" s="52">
        <v>29.99</v>
      </c>
      <c r="H257" s="52">
        <v>17.989999999999998</v>
      </c>
      <c r="I257" s="53" t="s">
        <v>7</v>
      </c>
      <c r="J257" s="54">
        <v>15</v>
      </c>
      <c r="K257" s="61"/>
      <c r="L257" s="16" t="s">
        <v>504</v>
      </c>
    </row>
    <row r="258" spans="1:12" ht="12.95" customHeight="1" x14ac:dyDescent="0.2">
      <c r="A258" s="51">
        <v>254</v>
      </c>
      <c r="B258" s="71"/>
      <c r="C258" s="40"/>
      <c r="D258" s="55" t="s">
        <v>674</v>
      </c>
      <c r="E258" s="10" t="s">
        <v>786</v>
      </c>
      <c r="F258" s="16" t="s">
        <v>887</v>
      </c>
      <c r="G258" s="52">
        <v>24.99</v>
      </c>
      <c r="H258" s="52">
        <v>14.99</v>
      </c>
      <c r="I258" s="53" t="s">
        <v>7</v>
      </c>
      <c r="J258" s="54">
        <v>12.5</v>
      </c>
      <c r="K258" s="61"/>
      <c r="L258" s="16" t="s">
        <v>789</v>
      </c>
    </row>
    <row r="259" spans="1:12" ht="12.95" customHeight="1" x14ac:dyDescent="0.2">
      <c r="A259" s="51">
        <v>255</v>
      </c>
      <c r="B259" s="71"/>
      <c r="C259" s="40"/>
      <c r="D259" s="55" t="s">
        <v>674</v>
      </c>
      <c r="E259" s="10" t="s">
        <v>472</v>
      </c>
      <c r="F259" s="16" t="s">
        <v>598</v>
      </c>
      <c r="G259" s="52">
        <v>19.989999999999998</v>
      </c>
      <c r="H259" s="52">
        <v>11.99</v>
      </c>
      <c r="I259" s="53" t="s">
        <v>7</v>
      </c>
      <c r="J259" s="54">
        <v>9.99</v>
      </c>
      <c r="K259" s="61"/>
      <c r="L259" s="16" t="s">
        <v>309</v>
      </c>
    </row>
    <row r="260" spans="1:12" ht="12.95" customHeight="1" x14ac:dyDescent="0.2">
      <c r="A260" s="51">
        <v>256</v>
      </c>
      <c r="B260" s="71"/>
      <c r="C260" s="40"/>
      <c r="D260" s="55" t="s">
        <v>674</v>
      </c>
      <c r="E260" s="10" t="s">
        <v>503</v>
      </c>
      <c r="F260" s="16" t="s">
        <v>620</v>
      </c>
      <c r="G260" s="52">
        <v>39.99</v>
      </c>
      <c r="H260" s="52">
        <v>23.99</v>
      </c>
      <c r="I260" s="53" t="s">
        <v>7</v>
      </c>
      <c r="J260" s="54">
        <v>19.989999999999998</v>
      </c>
      <c r="K260" s="61"/>
      <c r="L260" s="16" t="s">
        <v>891</v>
      </c>
    </row>
    <row r="261" spans="1:12" ht="12.95" customHeight="1" x14ac:dyDescent="0.2">
      <c r="A261" s="51">
        <v>257</v>
      </c>
      <c r="B261" s="71"/>
      <c r="C261" s="40"/>
      <c r="D261" s="55" t="s">
        <v>674</v>
      </c>
      <c r="E261" s="10" t="s">
        <v>788</v>
      </c>
      <c r="F261" s="16" t="s">
        <v>888</v>
      </c>
      <c r="G261" s="52">
        <v>24.99</v>
      </c>
      <c r="H261" s="52">
        <v>14.99</v>
      </c>
      <c r="I261" s="53" t="s">
        <v>7</v>
      </c>
      <c r="J261" s="54">
        <v>12.5</v>
      </c>
      <c r="K261" s="61"/>
      <c r="L261" s="16" t="s">
        <v>580</v>
      </c>
    </row>
    <row r="262" spans="1:12" ht="12.95" customHeight="1" x14ac:dyDescent="0.2">
      <c r="A262" s="51">
        <v>258</v>
      </c>
      <c r="B262" s="71"/>
      <c r="C262" s="40"/>
      <c r="D262" s="55" t="s">
        <v>674</v>
      </c>
      <c r="E262" s="10" t="s">
        <v>308</v>
      </c>
      <c r="F262" s="16" t="s">
        <v>324</v>
      </c>
      <c r="G262" s="52">
        <v>49.99</v>
      </c>
      <c r="H262" s="52">
        <v>30</v>
      </c>
      <c r="I262" s="53" t="s">
        <v>7</v>
      </c>
      <c r="J262" s="54">
        <v>25</v>
      </c>
      <c r="K262" s="61"/>
      <c r="L262" s="16" t="s">
        <v>144</v>
      </c>
    </row>
    <row r="263" spans="1:12" ht="12.95" customHeight="1" x14ac:dyDescent="0.2">
      <c r="A263" s="51">
        <v>259</v>
      </c>
      <c r="B263" s="71"/>
      <c r="C263" s="40"/>
      <c r="D263" s="55" t="s">
        <v>674</v>
      </c>
      <c r="E263" s="10" t="s">
        <v>889</v>
      </c>
      <c r="F263" s="16" t="s">
        <v>890</v>
      </c>
      <c r="G263" s="52">
        <v>24.99</v>
      </c>
      <c r="H263" s="52">
        <v>14.99</v>
      </c>
      <c r="I263" s="53" t="s">
        <v>8</v>
      </c>
      <c r="J263" s="54">
        <v>12.5</v>
      </c>
      <c r="K263" s="61"/>
      <c r="L263" s="16" t="s">
        <v>572</v>
      </c>
    </row>
    <row r="264" spans="1:12" ht="12.95" customHeight="1" x14ac:dyDescent="0.2">
      <c r="A264" s="51">
        <v>260</v>
      </c>
      <c r="B264" s="71"/>
      <c r="C264" s="40"/>
      <c r="D264" s="55" t="s">
        <v>674</v>
      </c>
      <c r="E264" s="10" t="s">
        <v>579</v>
      </c>
      <c r="F264" s="16" t="s">
        <v>770</v>
      </c>
      <c r="G264" s="52">
        <v>36.99</v>
      </c>
      <c r="H264" s="52">
        <v>22.2</v>
      </c>
      <c r="I264" s="53" t="s">
        <v>7</v>
      </c>
      <c r="J264" s="54">
        <v>18.5</v>
      </c>
      <c r="K264" s="61"/>
      <c r="L264" s="16" t="s">
        <v>665</v>
      </c>
    </row>
    <row r="265" spans="1:12" ht="12.95" customHeight="1" x14ac:dyDescent="0.2">
      <c r="A265" s="51">
        <v>261</v>
      </c>
      <c r="B265" s="71"/>
      <c r="C265" s="40"/>
      <c r="D265" s="55" t="s">
        <v>674</v>
      </c>
      <c r="E265" s="10" t="s">
        <v>142</v>
      </c>
      <c r="F265" s="16" t="s">
        <v>143</v>
      </c>
      <c r="G265" s="52">
        <v>19.989999999999998</v>
      </c>
      <c r="H265" s="52">
        <v>12</v>
      </c>
      <c r="I265" s="53" t="s">
        <v>7</v>
      </c>
      <c r="J265" s="54">
        <v>10</v>
      </c>
      <c r="K265" s="61"/>
      <c r="L265" s="16" t="s">
        <v>667</v>
      </c>
    </row>
    <row r="266" spans="1:12" ht="12.95" customHeight="1" x14ac:dyDescent="0.2">
      <c r="A266" s="51">
        <v>263</v>
      </c>
      <c r="B266" s="71"/>
      <c r="C266" s="40"/>
      <c r="D266" s="55" t="s">
        <v>674</v>
      </c>
      <c r="E266" s="10" t="s">
        <v>571</v>
      </c>
      <c r="F266" s="16" t="s">
        <v>618</v>
      </c>
      <c r="G266" s="52">
        <v>24.99</v>
      </c>
      <c r="H266" s="52">
        <v>15</v>
      </c>
      <c r="I266" s="53" t="s">
        <v>330</v>
      </c>
      <c r="J266" s="54">
        <v>12.5</v>
      </c>
      <c r="K266" s="61"/>
      <c r="L266" s="16" t="s">
        <v>198</v>
      </c>
    </row>
    <row r="267" spans="1:12" ht="12.95" customHeight="1" x14ac:dyDescent="0.2">
      <c r="A267" s="51">
        <v>264</v>
      </c>
      <c r="B267" s="71"/>
      <c r="C267" s="40"/>
      <c r="D267" s="55" t="s">
        <v>674</v>
      </c>
      <c r="E267" s="10" t="s">
        <v>664</v>
      </c>
      <c r="F267" s="16" t="s">
        <v>697</v>
      </c>
      <c r="G267" s="52">
        <v>29.99</v>
      </c>
      <c r="H267" s="52">
        <v>17.989999999999998</v>
      </c>
      <c r="I267" s="53" t="s">
        <v>7</v>
      </c>
      <c r="J267" s="54">
        <v>15</v>
      </c>
      <c r="K267" s="61"/>
      <c r="L267" s="16" t="s">
        <v>661</v>
      </c>
    </row>
    <row r="268" spans="1:12" ht="12.95" customHeight="1" x14ac:dyDescent="0.2">
      <c r="A268" s="51">
        <v>265</v>
      </c>
      <c r="B268" s="71"/>
      <c r="C268" s="40"/>
      <c r="D268" s="55" t="s">
        <v>674</v>
      </c>
      <c r="E268" s="10" t="s">
        <v>666</v>
      </c>
      <c r="F268" s="16" t="s">
        <v>698</v>
      </c>
      <c r="G268" s="52">
        <v>29.99</v>
      </c>
      <c r="H268" s="52">
        <v>17.989999999999998</v>
      </c>
      <c r="I268" s="53" t="s">
        <v>7</v>
      </c>
      <c r="J268" s="54">
        <v>15</v>
      </c>
      <c r="K268" s="61"/>
      <c r="L268" s="16" t="s">
        <v>469</v>
      </c>
    </row>
    <row r="269" spans="1:12" ht="12.95" customHeight="1" x14ac:dyDescent="0.2">
      <c r="A269" s="51">
        <v>266</v>
      </c>
      <c r="B269" s="71"/>
      <c r="C269" s="40"/>
      <c r="D269" s="55" t="s">
        <v>674</v>
      </c>
      <c r="E269" s="10" t="s">
        <v>196</v>
      </c>
      <c r="F269" s="16" t="s">
        <v>197</v>
      </c>
      <c r="G269" s="52">
        <v>14.99</v>
      </c>
      <c r="H269" s="52">
        <v>8.99</v>
      </c>
      <c r="I269" s="53" t="s">
        <v>7</v>
      </c>
      <c r="J269" s="54">
        <v>7.5</v>
      </c>
      <c r="K269" s="61"/>
      <c r="L269" s="16" t="s">
        <v>687</v>
      </c>
    </row>
    <row r="270" spans="1:12" ht="15" customHeight="1" x14ac:dyDescent="0.2">
      <c r="A270" s="51">
        <v>267</v>
      </c>
      <c r="B270" s="71"/>
      <c r="C270" s="40"/>
      <c r="D270" s="55" t="s">
        <v>674</v>
      </c>
      <c r="E270" s="10" t="s">
        <v>660</v>
      </c>
      <c r="F270" s="16" t="s">
        <v>695</v>
      </c>
      <c r="G270" s="52">
        <v>29.99</v>
      </c>
      <c r="H270" s="52">
        <v>17.989999999999998</v>
      </c>
      <c r="I270" s="53" t="s">
        <v>7</v>
      </c>
      <c r="J270" s="54">
        <v>15</v>
      </c>
      <c r="K270" s="61"/>
      <c r="L270" s="16" t="s">
        <v>983</v>
      </c>
    </row>
    <row r="271" spans="1:12" x14ac:dyDescent="0.2">
      <c r="A271" s="51">
        <v>268</v>
      </c>
      <c r="B271" s="71"/>
      <c r="C271" s="40"/>
      <c r="D271" s="55" t="s">
        <v>674</v>
      </c>
      <c r="E271" s="10" t="s">
        <v>468</v>
      </c>
      <c r="F271" s="16" t="s">
        <v>596</v>
      </c>
      <c r="G271" s="52">
        <v>39.99</v>
      </c>
      <c r="H271" s="52">
        <v>23.99</v>
      </c>
      <c r="I271" s="53" t="s">
        <v>7</v>
      </c>
      <c r="J271" s="54">
        <v>19.989999999999998</v>
      </c>
      <c r="K271" s="61"/>
      <c r="L271" s="16" t="s">
        <v>992</v>
      </c>
    </row>
    <row r="272" spans="1:12" x14ac:dyDescent="0.2">
      <c r="A272" s="51">
        <v>269</v>
      </c>
      <c r="B272" s="71"/>
      <c r="C272" s="40"/>
      <c r="D272" s="55" t="s">
        <v>674</v>
      </c>
      <c r="E272" s="10" t="s">
        <v>685</v>
      </c>
      <c r="F272" s="16" t="s">
        <v>686</v>
      </c>
      <c r="G272" s="52">
        <v>30</v>
      </c>
      <c r="H272" s="52">
        <v>15</v>
      </c>
      <c r="I272" s="53" t="s">
        <v>7</v>
      </c>
      <c r="J272" s="54">
        <v>12.5</v>
      </c>
      <c r="K272" s="61"/>
      <c r="L272" s="16" t="s">
        <v>701</v>
      </c>
    </row>
    <row r="273" spans="1:12" x14ac:dyDescent="0.2">
      <c r="A273" s="51">
        <v>270</v>
      </c>
      <c r="B273" s="83" t="s">
        <v>989</v>
      </c>
      <c r="C273" s="40"/>
      <c r="D273" s="55" t="s">
        <v>674</v>
      </c>
      <c r="E273" s="10" t="s">
        <v>982</v>
      </c>
      <c r="F273" s="16" t="s">
        <v>1136</v>
      </c>
      <c r="G273" s="52">
        <v>46.99</v>
      </c>
      <c r="H273" s="52">
        <v>28.19</v>
      </c>
      <c r="I273" s="53" t="s">
        <v>7</v>
      </c>
      <c r="J273" s="54">
        <v>23.5</v>
      </c>
      <c r="K273" s="61"/>
      <c r="L273" s="16" t="s">
        <v>713</v>
      </c>
    </row>
    <row r="274" spans="1:12" x14ac:dyDescent="0.2">
      <c r="A274" s="51">
        <v>271</v>
      </c>
      <c r="B274" s="82" t="s">
        <v>1069</v>
      </c>
      <c r="C274" s="40"/>
      <c r="D274" s="55" t="s">
        <v>674</v>
      </c>
      <c r="E274" s="10" t="s">
        <v>990</v>
      </c>
      <c r="F274" s="16" t="s">
        <v>1137</v>
      </c>
      <c r="G274" s="52">
        <v>19.989999999999998</v>
      </c>
      <c r="H274" s="52">
        <v>12</v>
      </c>
      <c r="I274" s="53" t="s">
        <v>330</v>
      </c>
      <c r="J274" s="54">
        <v>10</v>
      </c>
      <c r="K274" s="61"/>
      <c r="L274" s="16" t="s">
        <v>657</v>
      </c>
    </row>
    <row r="275" spans="1:12" x14ac:dyDescent="0.2">
      <c r="A275" s="51">
        <v>272</v>
      </c>
      <c r="B275" s="71"/>
      <c r="C275" s="40"/>
      <c r="D275" s="55" t="s">
        <v>674</v>
      </c>
      <c r="E275" s="10" t="s">
        <v>375</v>
      </c>
      <c r="F275" s="16" t="s">
        <v>420</v>
      </c>
      <c r="G275" s="52">
        <v>39.99</v>
      </c>
      <c r="H275" s="52">
        <v>24</v>
      </c>
      <c r="I275" s="53" t="s">
        <v>7</v>
      </c>
      <c r="J275" s="54">
        <v>20</v>
      </c>
      <c r="K275" s="61"/>
      <c r="L275" s="16" t="s">
        <v>602</v>
      </c>
    </row>
    <row r="276" spans="1:12" x14ac:dyDescent="0.2">
      <c r="A276" s="51">
        <v>273</v>
      </c>
      <c r="B276" s="71"/>
      <c r="C276" s="40"/>
      <c r="D276" s="55" t="s">
        <v>674</v>
      </c>
      <c r="E276" s="10" t="s">
        <v>699</v>
      </c>
      <c r="F276" s="16" t="s">
        <v>700</v>
      </c>
      <c r="G276" s="52">
        <v>28</v>
      </c>
      <c r="H276" s="52">
        <v>12.5</v>
      </c>
      <c r="I276" s="53" t="s">
        <v>7</v>
      </c>
      <c r="J276" s="54">
        <v>12.5</v>
      </c>
      <c r="K276" s="61"/>
      <c r="L276" s="16" t="s">
        <v>489</v>
      </c>
    </row>
    <row r="277" spans="1:12" x14ac:dyDescent="0.2">
      <c r="A277" s="51">
        <v>274</v>
      </c>
      <c r="B277" s="71"/>
      <c r="C277" s="40"/>
      <c r="D277" s="55" t="s">
        <v>674</v>
      </c>
      <c r="E277" s="10" t="s">
        <v>712</v>
      </c>
      <c r="F277" s="16" t="s">
        <v>775</v>
      </c>
      <c r="G277" s="52">
        <v>39.99</v>
      </c>
      <c r="H277" s="52">
        <v>23.99</v>
      </c>
      <c r="I277" s="53" t="s">
        <v>7</v>
      </c>
      <c r="J277" s="54">
        <v>20</v>
      </c>
      <c r="K277" s="61"/>
      <c r="L277" s="16" t="s">
        <v>99</v>
      </c>
    </row>
    <row r="278" spans="1:12" x14ac:dyDescent="0.2">
      <c r="A278" s="51">
        <v>275</v>
      </c>
      <c r="B278" s="71"/>
      <c r="C278" s="40"/>
      <c r="D278" s="55" t="s">
        <v>674</v>
      </c>
      <c r="E278" s="10" t="s">
        <v>656</v>
      </c>
      <c r="F278" s="16" t="s">
        <v>693</v>
      </c>
      <c r="G278" s="52">
        <v>39.99</v>
      </c>
      <c r="H278" s="52">
        <v>23.99</v>
      </c>
      <c r="I278" s="53" t="s">
        <v>7</v>
      </c>
      <c r="J278" s="54">
        <v>20</v>
      </c>
      <c r="K278" s="61"/>
      <c r="L278" s="16" t="s">
        <v>663</v>
      </c>
    </row>
    <row r="279" spans="1:12" x14ac:dyDescent="0.2">
      <c r="A279" s="51">
        <v>276</v>
      </c>
      <c r="B279" s="71"/>
      <c r="C279" s="40"/>
      <c r="D279" s="55" t="s">
        <v>674</v>
      </c>
      <c r="E279" s="10" t="s">
        <v>583</v>
      </c>
      <c r="F279" s="16" t="s">
        <v>631</v>
      </c>
      <c r="G279" s="52">
        <v>43.99</v>
      </c>
      <c r="H279" s="52">
        <v>26.4</v>
      </c>
      <c r="I279" s="53" t="s">
        <v>7</v>
      </c>
      <c r="J279" s="54">
        <v>22</v>
      </c>
      <c r="K279" s="61"/>
      <c r="L279" s="16" t="s">
        <v>438</v>
      </c>
    </row>
    <row r="280" spans="1:12" x14ac:dyDescent="0.2">
      <c r="A280" s="51">
        <v>277</v>
      </c>
      <c r="B280" s="71"/>
      <c r="C280" s="40"/>
      <c r="D280" s="55" t="s">
        <v>674</v>
      </c>
      <c r="E280" s="10" t="s">
        <v>488</v>
      </c>
      <c r="F280" s="16" t="s">
        <v>535</v>
      </c>
      <c r="G280" s="52">
        <v>29.99</v>
      </c>
      <c r="H280" s="52">
        <v>17.989999999999998</v>
      </c>
      <c r="I280" s="53" t="s">
        <v>7</v>
      </c>
      <c r="J280" s="54">
        <v>15</v>
      </c>
      <c r="K280" s="61"/>
      <c r="L280" s="16" t="s">
        <v>450</v>
      </c>
    </row>
    <row r="281" spans="1:12" x14ac:dyDescent="0.2">
      <c r="A281" s="51">
        <v>278</v>
      </c>
      <c r="B281" s="71"/>
      <c r="C281" s="40"/>
      <c r="D281" s="55" t="s">
        <v>674</v>
      </c>
      <c r="E281" s="10" t="s">
        <v>97</v>
      </c>
      <c r="F281" s="16" t="s">
        <v>98</v>
      </c>
      <c r="G281" s="52">
        <v>43.99</v>
      </c>
      <c r="H281" s="52">
        <v>26.4</v>
      </c>
      <c r="I281" s="53" t="s">
        <v>7</v>
      </c>
      <c r="J281" s="54">
        <v>22</v>
      </c>
      <c r="K281" s="61"/>
      <c r="L281" s="16" t="s">
        <v>655</v>
      </c>
    </row>
    <row r="282" spans="1:12" x14ac:dyDescent="0.2">
      <c r="A282" s="51">
        <v>279</v>
      </c>
      <c r="B282" s="71"/>
      <c r="C282" s="40"/>
      <c r="D282" s="55" t="s">
        <v>674</v>
      </c>
      <c r="E282" s="10" t="s">
        <v>662</v>
      </c>
      <c r="F282" s="16" t="s">
        <v>696</v>
      </c>
      <c r="G282" s="52">
        <v>29.99</v>
      </c>
      <c r="H282" s="52">
        <v>17.989999999999998</v>
      </c>
      <c r="I282" s="53" t="s">
        <v>7</v>
      </c>
      <c r="J282" s="54">
        <v>15</v>
      </c>
      <c r="K282" s="61"/>
      <c r="L282" s="16" t="s">
        <v>467</v>
      </c>
    </row>
    <row r="283" spans="1:12" ht="30" x14ac:dyDescent="0.2">
      <c r="A283" s="51">
        <v>280</v>
      </c>
      <c r="B283" s="71"/>
      <c r="C283" s="40"/>
      <c r="D283" s="55" t="s">
        <v>674</v>
      </c>
      <c r="E283" s="10" t="s">
        <v>437</v>
      </c>
      <c r="F283" s="16" t="s">
        <v>616</v>
      </c>
      <c r="G283" s="52">
        <v>19.989999999999998</v>
      </c>
      <c r="H283" s="52">
        <v>12</v>
      </c>
      <c r="I283" s="53" t="s">
        <v>7</v>
      </c>
      <c r="J283" s="54">
        <v>10</v>
      </c>
      <c r="K283" s="61"/>
      <c r="L283" s="16" t="s">
        <v>548</v>
      </c>
    </row>
    <row r="284" spans="1:12" x14ac:dyDescent="0.2">
      <c r="A284" s="51">
        <v>281</v>
      </c>
      <c r="B284" s="71"/>
      <c r="C284" s="40"/>
      <c r="D284" s="55" t="s">
        <v>674</v>
      </c>
      <c r="E284" s="10" t="s">
        <v>449</v>
      </c>
      <c r="F284" s="16" t="s">
        <v>523</v>
      </c>
      <c r="G284" s="52">
        <v>11.99</v>
      </c>
      <c r="H284" s="52">
        <v>7.19</v>
      </c>
      <c r="I284" s="53" t="s">
        <v>7</v>
      </c>
      <c r="J284" s="54">
        <v>6</v>
      </c>
      <c r="K284" s="61"/>
      <c r="L284" s="16" t="s">
        <v>471</v>
      </c>
    </row>
    <row r="285" spans="1:12" x14ac:dyDescent="0.2">
      <c r="A285" s="51">
        <v>282</v>
      </c>
      <c r="B285" s="71"/>
      <c r="C285" s="40"/>
      <c r="D285" s="55" t="s">
        <v>674</v>
      </c>
      <c r="E285" s="10" t="s">
        <v>653</v>
      </c>
      <c r="F285" s="16" t="s">
        <v>654</v>
      </c>
      <c r="G285" s="52">
        <v>14</v>
      </c>
      <c r="H285" s="52">
        <v>8.4</v>
      </c>
      <c r="I285" s="53" t="s">
        <v>7</v>
      </c>
      <c r="J285" s="54">
        <v>7</v>
      </c>
      <c r="K285" s="61"/>
      <c r="L285" s="16" t="s">
        <v>102</v>
      </c>
    </row>
    <row r="286" spans="1:12" x14ac:dyDescent="0.2">
      <c r="A286" s="51">
        <v>283</v>
      </c>
      <c r="B286" s="71"/>
      <c r="C286" s="40"/>
      <c r="D286" s="55" t="s">
        <v>674</v>
      </c>
      <c r="E286" s="10" t="s">
        <v>466</v>
      </c>
      <c r="F286" s="16" t="s">
        <v>595</v>
      </c>
      <c r="G286" s="52">
        <v>39.99</v>
      </c>
      <c r="H286" s="52">
        <v>23.99</v>
      </c>
      <c r="I286" s="53" t="s">
        <v>7</v>
      </c>
      <c r="J286" s="54">
        <v>19.989999999999998</v>
      </c>
      <c r="K286" s="61"/>
      <c r="L286" s="16" t="s">
        <v>402</v>
      </c>
    </row>
    <row r="287" spans="1:12" x14ac:dyDescent="0.2">
      <c r="A287" s="51">
        <v>284</v>
      </c>
      <c r="B287" s="71"/>
      <c r="C287" s="40"/>
      <c r="D287" s="55" t="s">
        <v>674</v>
      </c>
      <c r="E287" s="10" t="s">
        <v>547</v>
      </c>
      <c r="F287" s="16" t="s">
        <v>637</v>
      </c>
      <c r="G287" s="52">
        <v>59.99</v>
      </c>
      <c r="H287" s="52">
        <v>36</v>
      </c>
      <c r="I287" s="53" t="s">
        <v>8</v>
      </c>
      <c r="J287" s="54">
        <v>30</v>
      </c>
      <c r="K287" s="61"/>
      <c r="L287" s="16" t="s">
        <v>427</v>
      </c>
    </row>
    <row r="288" spans="1:12" x14ac:dyDescent="0.2">
      <c r="A288" s="51">
        <v>285</v>
      </c>
      <c r="B288" s="71"/>
      <c r="C288" s="40"/>
      <c r="D288" s="55" t="s">
        <v>674</v>
      </c>
      <c r="E288" s="10" t="s">
        <v>470</v>
      </c>
      <c r="F288" s="16" t="s">
        <v>597</v>
      </c>
      <c r="G288" s="52">
        <v>19.989999999999998</v>
      </c>
      <c r="H288" s="52">
        <v>11.99</v>
      </c>
      <c r="I288" s="53" t="s">
        <v>7</v>
      </c>
      <c r="J288" s="54">
        <v>9.99</v>
      </c>
      <c r="K288" s="61"/>
      <c r="L288" s="16" t="s">
        <v>454</v>
      </c>
    </row>
    <row r="289" spans="1:12" x14ac:dyDescent="0.2">
      <c r="A289" s="51">
        <v>286</v>
      </c>
      <c r="B289" s="71"/>
      <c r="C289" s="40"/>
      <c r="D289" s="55" t="s">
        <v>674</v>
      </c>
      <c r="E289" s="10" t="s">
        <v>100</v>
      </c>
      <c r="F289" s="16" t="s">
        <v>101</v>
      </c>
      <c r="G289" s="52">
        <v>43.99</v>
      </c>
      <c r="H289" s="52">
        <v>26.4</v>
      </c>
      <c r="I289" s="53" t="s">
        <v>7</v>
      </c>
      <c r="J289" s="54">
        <v>22</v>
      </c>
      <c r="K289" s="61"/>
      <c r="L289" s="16" t="s">
        <v>187</v>
      </c>
    </row>
    <row r="290" spans="1:12" x14ac:dyDescent="0.2">
      <c r="A290" s="51">
        <v>287</v>
      </c>
      <c r="B290" s="71"/>
      <c r="C290" s="40"/>
      <c r="D290" s="55" t="s">
        <v>674</v>
      </c>
      <c r="E290" s="10" t="s">
        <v>400</v>
      </c>
      <c r="F290" s="16" t="s">
        <v>401</v>
      </c>
      <c r="G290" s="52">
        <v>49.99</v>
      </c>
      <c r="H290" s="52">
        <v>30</v>
      </c>
      <c r="I290" s="53" t="s">
        <v>7</v>
      </c>
      <c r="J290" s="54">
        <v>25</v>
      </c>
      <c r="K290" s="61"/>
      <c r="L290" s="16" t="s">
        <v>452</v>
      </c>
    </row>
    <row r="291" spans="1:12" x14ac:dyDescent="0.2">
      <c r="A291" s="51">
        <v>288</v>
      </c>
      <c r="B291" s="71"/>
      <c r="C291" s="40"/>
      <c r="D291" s="55" t="s">
        <v>674</v>
      </c>
      <c r="E291" s="10" t="s">
        <v>426</v>
      </c>
      <c r="F291" s="16" t="s">
        <v>501</v>
      </c>
      <c r="G291" s="52">
        <v>29.99</v>
      </c>
      <c r="H291" s="52">
        <v>18</v>
      </c>
      <c r="I291" s="53" t="s">
        <v>7</v>
      </c>
      <c r="J291" s="54">
        <v>15</v>
      </c>
      <c r="K291" s="61"/>
      <c r="L291" s="16" t="s">
        <v>456</v>
      </c>
    </row>
    <row r="292" spans="1:12" x14ac:dyDescent="0.2">
      <c r="A292" s="51">
        <v>289</v>
      </c>
      <c r="B292" s="72"/>
      <c r="C292" s="40"/>
      <c r="D292" s="55" t="s">
        <v>674</v>
      </c>
      <c r="E292" s="10" t="s">
        <v>453</v>
      </c>
      <c r="F292" s="16" t="s">
        <v>525</v>
      </c>
      <c r="G292" s="52">
        <v>11.99</v>
      </c>
      <c r="H292" s="52">
        <v>7.19</v>
      </c>
      <c r="I292" s="53" t="s">
        <v>7</v>
      </c>
      <c r="J292" s="54">
        <v>6</v>
      </c>
      <c r="K292" s="61"/>
      <c r="L292" s="16" t="s">
        <v>458</v>
      </c>
    </row>
    <row r="293" spans="1:12" x14ac:dyDescent="0.2">
      <c r="A293" s="51">
        <v>290</v>
      </c>
      <c r="B293" s="71"/>
      <c r="C293" s="40"/>
      <c r="D293" s="55" t="s">
        <v>674</v>
      </c>
      <c r="E293" s="10" t="s">
        <v>185</v>
      </c>
      <c r="F293" s="16" t="s">
        <v>186</v>
      </c>
      <c r="G293" s="52">
        <v>59.99</v>
      </c>
      <c r="H293" s="52">
        <v>36</v>
      </c>
      <c r="I293" s="53" t="s">
        <v>7</v>
      </c>
      <c r="J293" s="54">
        <v>33</v>
      </c>
      <c r="K293" s="61"/>
      <c r="L293" s="16" t="s">
        <v>550</v>
      </c>
    </row>
    <row r="294" spans="1:12" x14ac:dyDescent="0.2">
      <c r="A294" s="51">
        <v>291</v>
      </c>
      <c r="B294" s="71"/>
      <c r="C294" s="40"/>
      <c r="D294" s="55" t="s">
        <v>674</v>
      </c>
      <c r="E294" s="10" t="s">
        <v>451</v>
      </c>
      <c r="F294" s="16" t="s">
        <v>524</v>
      </c>
      <c r="G294" s="52">
        <v>11.99</v>
      </c>
      <c r="H294" s="52">
        <v>7.19</v>
      </c>
      <c r="I294" s="53" t="s">
        <v>7</v>
      </c>
      <c r="J294" s="54">
        <v>6</v>
      </c>
      <c r="K294" s="61"/>
      <c r="L294" s="16" t="s">
        <v>153</v>
      </c>
    </row>
    <row r="295" spans="1:12" x14ac:dyDescent="0.2">
      <c r="A295" s="51">
        <v>292</v>
      </c>
      <c r="B295" s="71"/>
      <c r="C295" s="40"/>
      <c r="D295" s="55" t="s">
        <v>674</v>
      </c>
      <c r="E295" s="10" t="s">
        <v>455</v>
      </c>
      <c r="F295" s="16" t="s">
        <v>526</v>
      </c>
      <c r="G295" s="52">
        <v>11.99</v>
      </c>
      <c r="H295" s="52">
        <v>7.19</v>
      </c>
      <c r="I295" s="53" t="s">
        <v>7</v>
      </c>
      <c r="J295" s="54">
        <v>6</v>
      </c>
      <c r="K295" s="61"/>
      <c r="L295" s="16" t="s">
        <v>440</v>
      </c>
    </row>
    <row r="296" spans="1:12" x14ac:dyDescent="0.2">
      <c r="A296" s="51">
        <v>293</v>
      </c>
      <c r="B296" s="71"/>
      <c r="C296" s="40"/>
      <c r="D296" s="55" t="s">
        <v>674</v>
      </c>
      <c r="E296" s="10" t="s">
        <v>457</v>
      </c>
      <c r="F296" s="16" t="s">
        <v>527</v>
      </c>
      <c r="G296" s="52">
        <v>11.99</v>
      </c>
      <c r="H296" s="52">
        <v>7.19</v>
      </c>
      <c r="I296" s="53" t="s">
        <v>7</v>
      </c>
      <c r="J296" s="54">
        <v>6</v>
      </c>
      <c r="K296" s="61"/>
      <c r="L296" s="16" t="s">
        <v>412</v>
      </c>
    </row>
    <row r="297" spans="1:12" x14ac:dyDescent="0.2">
      <c r="A297" s="51">
        <v>294</v>
      </c>
      <c r="B297" s="71"/>
      <c r="C297" s="40"/>
      <c r="D297" s="55" t="s">
        <v>674</v>
      </c>
      <c r="E297" s="10" t="s">
        <v>549</v>
      </c>
      <c r="F297" s="16" t="s">
        <v>680</v>
      </c>
      <c r="G297" s="52">
        <v>45.99</v>
      </c>
      <c r="H297" s="52">
        <v>27.6</v>
      </c>
      <c r="I297" s="53" t="s">
        <v>7</v>
      </c>
      <c r="J297" s="54">
        <v>23</v>
      </c>
      <c r="K297" s="61"/>
      <c r="L297" s="16" t="s">
        <v>1164</v>
      </c>
    </row>
    <row r="298" spans="1:12" x14ac:dyDescent="0.2">
      <c r="A298" s="51">
        <v>295</v>
      </c>
      <c r="B298" s="71"/>
      <c r="C298" s="40"/>
      <c r="D298" s="55" t="s">
        <v>674</v>
      </c>
      <c r="E298" s="10" t="s">
        <v>151</v>
      </c>
      <c r="F298" s="16" t="s">
        <v>152</v>
      </c>
      <c r="G298" s="52">
        <v>49.99</v>
      </c>
      <c r="H298" s="52">
        <v>30</v>
      </c>
      <c r="I298" s="53" t="s">
        <v>7</v>
      </c>
      <c r="J298" s="54">
        <v>25</v>
      </c>
      <c r="K298" s="61"/>
      <c r="L298" s="16" t="s">
        <v>1165</v>
      </c>
    </row>
    <row r="299" spans="1:12" ht="30" x14ac:dyDescent="0.2">
      <c r="A299" s="51">
        <v>296</v>
      </c>
      <c r="B299" s="71"/>
      <c r="C299" s="40"/>
      <c r="D299" s="55" t="s">
        <v>674</v>
      </c>
      <c r="E299" s="10" t="s">
        <v>439</v>
      </c>
      <c r="F299" s="16" t="s">
        <v>617</v>
      </c>
      <c r="G299" s="52">
        <v>19.989999999999998</v>
      </c>
      <c r="H299" s="52">
        <v>12</v>
      </c>
      <c r="I299" s="53" t="s">
        <v>7</v>
      </c>
      <c r="J299" s="54">
        <v>10</v>
      </c>
      <c r="K299" s="61"/>
      <c r="L299" s="16" t="s">
        <v>1166</v>
      </c>
    </row>
    <row r="300" spans="1:12" x14ac:dyDescent="0.2">
      <c r="A300" s="51">
        <v>297</v>
      </c>
      <c r="B300" s="71"/>
      <c r="C300" s="40"/>
      <c r="D300" s="55" t="s">
        <v>674</v>
      </c>
      <c r="E300" s="10" t="s">
        <v>410</v>
      </c>
      <c r="F300" s="16" t="s">
        <v>411</v>
      </c>
      <c r="G300" s="52">
        <v>34.99</v>
      </c>
      <c r="H300" s="52">
        <v>21</v>
      </c>
      <c r="I300" s="53" t="s">
        <v>8</v>
      </c>
      <c r="J300" s="54">
        <v>17.5</v>
      </c>
      <c r="K300" s="61"/>
      <c r="L300" s="16" t="s">
        <v>1167</v>
      </c>
    </row>
    <row r="301" spans="1:12" x14ac:dyDescent="0.2">
      <c r="A301" s="65" t="s">
        <v>1068</v>
      </c>
      <c r="B301" s="71"/>
      <c r="C301" s="40"/>
      <c r="D301" s="66" t="s">
        <v>676</v>
      </c>
      <c r="E301" s="67" t="s">
        <v>968</v>
      </c>
      <c r="F301" s="68" t="s">
        <v>969</v>
      </c>
      <c r="G301" s="52">
        <v>51.99</v>
      </c>
      <c r="H301" s="52">
        <v>31.19</v>
      </c>
      <c r="I301" s="53">
        <v>10</v>
      </c>
      <c r="J301" s="54">
        <v>26</v>
      </c>
      <c r="K301" s="61"/>
      <c r="L301" s="16" t="s">
        <v>970</v>
      </c>
    </row>
    <row r="302" spans="1:12" x14ac:dyDescent="0.2">
      <c r="A302" s="65" t="s">
        <v>413</v>
      </c>
      <c r="B302" s="71"/>
      <c r="C302" s="40"/>
      <c r="D302" s="66" t="s">
        <v>413</v>
      </c>
      <c r="E302" s="67" t="s">
        <v>1104</v>
      </c>
      <c r="F302" s="68" t="s">
        <v>1138</v>
      </c>
      <c r="G302" s="52">
        <v>49.99</v>
      </c>
      <c r="H302" s="52">
        <v>29.99</v>
      </c>
      <c r="I302" s="53">
        <v>10</v>
      </c>
      <c r="J302" s="54">
        <v>25</v>
      </c>
      <c r="K302" s="61"/>
      <c r="L302" s="16" t="s">
        <v>1168</v>
      </c>
    </row>
    <row r="303" spans="1:12" x14ac:dyDescent="0.2">
      <c r="A303" s="65" t="s">
        <v>413</v>
      </c>
      <c r="B303" s="71"/>
      <c r="C303" s="40"/>
      <c r="D303" s="66" t="s">
        <v>413</v>
      </c>
      <c r="E303" s="67" t="s">
        <v>1105</v>
      </c>
      <c r="F303" s="68" t="s">
        <v>1139</v>
      </c>
      <c r="G303" s="52">
        <v>23.99</v>
      </c>
      <c r="H303" s="52">
        <v>14.39</v>
      </c>
      <c r="I303" s="53">
        <v>10</v>
      </c>
      <c r="J303" s="54">
        <v>12</v>
      </c>
      <c r="K303" s="61"/>
      <c r="L303" s="16" t="s">
        <v>1169</v>
      </c>
    </row>
    <row r="304" spans="1:12" x14ac:dyDescent="0.2">
      <c r="A304" s="65" t="s">
        <v>413</v>
      </c>
      <c r="B304" s="71"/>
      <c r="C304" s="40"/>
      <c r="D304" s="66" t="s">
        <v>413</v>
      </c>
      <c r="E304" s="67" t="s">
        <v>1106</v>
      </c>
      <c r="F304" s="68" t="s">
        <v>1140</v>
      </c>
      <c r="G304" s="52">
        <v>23.99</v>
      </c>
      <c r="H304" s="52">
        <v>14.39</v>
      </c>
      <c r="I304" s="53">
        <v>10</v>
      </c>
      <c r="J304" s="54">
        <v>12</v>
      </c>
      <c r="K304" s="61"/>
      <c r="L304" s="16" t="s">
        <v>1170</v>
      </c>
    </row>
    <row r="305" spans="1:12" x14ac:dyDescent="0.2">
      <c r="A305" s="65" t="s">
        <v>413</v>
      </c>
      <c r="B305" s="71"/>
      <c r="C305" s="40"/>
      <c r="D305" s="66" t="s">
        <v>413</v>
      </c>
      <c r="E305" s="67" t="s">
        <v>1107</v>
      </c>
      <c r="F305" s="68" t="s">
        <v>1141</v>
      </c>
      <c r="G305" s="52">
        <v>42.99</v>
      </c>
      <c r="H305" s="52">
        <v>25.79</v>
      </c>
      <c r="I305" s="53">
        <v>10</v>
      </c>
      <c r="J305" s="54">
        <v>21.5</v>
      </c>
      <c r="K305" s="61"/>
      <c r="L305" s="16" t="s">
        <v>1171</v>
      </c>
    </row>
    <row r="306" spans="1:12" x14ac:dyDescent="0.2">
      <c r="A306" s="65" t="s">
        <v>413</v>
      </c>
      <c r="B306" s="71"/>
      <c r="C306" s="40"/>
      <c r="D306" s="66" t="s">
        <v>413</v>
      </c>
      <c r="E306" s="67" t="s">
        <v>1108</v>
      </c>
      <c r="F306" s="68" t="s">
        <v>1142</v>
      </c>
      <c r="G306" s="52">
        <v>56.99</v>
      </c>
      <c r="H306" s="52">
        <v>34.19</v>
      </c>
      <c r="I306" s="53">
        <v>10</v>
      </c>
      <c r="J306" s="54">
        <v>28.5</v>
      </c>
      <c r="K306" s="61"/>
      <c r="L306" s="16" t="s">
        <v>1172</v>
      </c>
    </row>
    <row r="307" spans="1:12" x14ac:dyDescent="0.2">
      <c r="A307" s="65" t="s">
        <v>413</v>
      </c>
      <c r="B307" s="71"/>
      <c r="C307" s="40"/>
      <c r="D307" s="66" t="s">
        <v>413</v>
      </c>
      <c r="E307" s="67" t="s">
        <v>1109</v>
      </c>
      <c r="F307" s="68" t="s">
        <v>1143</v>
      </c>
      <c r="G307" s="52">
        <v>18.989999999999998</v>
      </c>
      <c r="H307" s="52">
        <v>11.39</v>
      </c>
      <c r="I307" s="53">
        <v>10</v>
      </c>
      <c r="J307" s="54">
        <v>9.5</v>
      </c>
      <c r="K307" s="61"/>
      <c r="L307" s="16" t="s">
        <v>1173</v>
      </c>
    </row>
    <row r="308" spans="1:12" x14ac:dyDescent="0.2">
      <c r="A308" s="65" t="s">
        <v>413</v>
      </c>
      <c r="B308" s="71"/>
      <c r="C308" s="40"/>
      <c r="D308" s="66" t="s">
        <v>413</v>
      </c>
      <c r="E308" s="67" t="s">
        <v>1110</v>
      </c>
      <c r="F308" s="68" t="s">
        <v>1144</v>
      </c>
      <c r="G308" s="52">
        <v>18.989999999999998</v>
      </c>
      <c r="H308" s="52">
        <v>11.39</v>
      </c>
      <c r="I308" s="53">
        <v>10</v>
      </c>
      <c r="J308" s="54">
        <v>9.5</v>
      </c>
      <c r="K308" s="61"/>
      <c r="L308" s="16" t="s">
        <v>1174</v>
      </c>
    </row>
    <row r="309" spans="1:12" x14ac:dyDescent="0.2">
      <c r="A309" s="65" t="s">
        <v>413</v>
      </c>
      <c r="B309" s="71"/>
      <c r="C309" s="40"/>
      <c r="D309" s="66" t="s">
        <v>413</v>
      </c>
      <c r="E309" s="67" t="s">
        <v>1111</v>
      </c>
      <c r="F309" s="68" t="s">
        <v>1145</v>
      </c>
      <c r="G309" s="52">
        <v>19.989999999999998</v>
      </c>
      <c r="H309" s="52">
        <v>11.99</v>
      </c>
      <c r="I309" s="53">
        <v>10</v>
      </c>
      <c r="J309" s="54">
        <v>10</v>
      </c>
      <c r="K309" s="61"/>
      <c r="L309" s="16" t="s">
        <v>1175</v>
      </c>
    </row>
    <row r="310" spans="1:12" x14ac:dyDescent="0.2">
      <c r="A310" s="65" t="s">
        <v>413</v>
      </c>
      <c r="B310" s="71"/>
      <c r="C310" s="40"/>
      <c r="D310" s="66" t="s">
        <v>413</v>
      </c>
      <c r="E310" s="67" t="s">
        <v>1112</v>
      </c>
      <c r="F310" s="68" t="s">
        <v>1146</v>
      </c>
      <c r="G310" s="52">
        <v>19.989999999999998</v>
      </c>
      <c r="H310" s="52">
        <v>11.99</v>
      </c>
      <c r="I310" s="53">
        <v>10</v>
      </c>
      <c r="J310" s="54">
        <v>10</v>
      </c>
      <c r="K310" s="61"/>
      <c r="L310" s="16" t="s">
        <v>973</v>
      </c>
    </row>
    <row r="311" spans="1:12" x14ac:dyDescent="0.2">
      <c r="A311" s="65" t="s">
        <v>413</v>
      </c>
      <c r="B311" s="71"/>
      <c r="C311" s="40"/>
      <c r="D311" s="66" t="s">
        <v>413</v>
      </c>
      <c r="E311" s="67" t="s">
        <v>1113</v>
      </c>
      <c r="F311" s="68" t="s">
        <v>1147</v>
      </c>
      <c r="G311" s="52">
        <v>19.989999999999998</v>
      </c>
      <c r="H311" s="52">
        <v>11.99</v>
      </c>
      <c r="I311" s="53">
        <v>10</v>
      </c>
      <c r="J311" s="54">
        <v>10</v>
      </c>
      <c r="K311" s="61"/>
      <c r="L311" s="16" t="s">
        <v>1176</v>
      </c>
    </row>
    <row r="312" spans="1:12" ht="30" x14ac:dyDescent="0.2">
      <c r="A312" s="65" t="s">
        <v>413</v>
      </c>
      <c r="B312" s="71"/>
      <c r="C312" s="40"/>
      <c r="D312" s="66" t="s">
        <v>413</v>
      </c>
      <c r="E312" s="67" t="s">
        <v>1114</v>
      </c>
      <c r="F312" s="68" t="s">
        <v>1148</v>
      </c>
      <c r="G312" s="52">
        <v>8.99</v>
      </c>
      <c r="H312" s="52">
        <v>5.4</v>
      </c>
      <c r="I312" s="53">
        <v>10</v>
      </c>
      <c r="J312" s="54">
        <v>4.5</v>
      </c>
      <c r="K312" s="61"/>
      <c r="L312" s="16" t="s">
        <v>976</v>
      </c>
    </row>
    <row r="313" spans="1:12" x14ac:dyDescent="0.2">
      <c r="A313" s="65" t="s">
        <v>413</v>
      </c>
      <c r="B313" s="71"/>
      <c r="C313" s="40"/>
      <c r="D313" s="66" t="s">
        <v>413</v>
      </c>
      <c r="E313" s="67" t="s">
        <v>1115</v>
      </c>
      <c r="F313" s="68" t="s">
        <v>1149</v>
      </c>
      <c r="G313" s="52">
        <v>49.99</v>
      </c>
      <c r="H313" s="52">
        <v>29.99</v>
      </c>
      <c r="I313" s="53">
        <v>10</v>
      </c>
      <c r="J313" s="54">
        <v>25</v>
      </c>
      <c r="K313" s="61"/>
      <c r="L313" s="16" t="s">
        <v>1177</v>
      </c>
    </row>
    <row r="314" spans="1:12" x14ac:dyDescent="0.2">
      <c r="A314" s="65" t="s">
        <v>413</v>
      </c>
      <c r="B314" s="71"/>
      <c r="C314" s="40"/>
      <c r="D314" s="66" t="s">
        <v>413</v>
      </c>
      <c r="E314" s="67" t="s">
        <v>1116</v>
      </c>
      <c r="F314" s="68" t="s">
        <v>1150</v>
      </c>
      <c r="G314" s="52">
        <v>109.99</v>
      </c>
      <c r="H314" s="52">
        <v>65.989999999999995</v>
      </c>
      <c r="I314" s="53">
        <v>3</v>
      </c>
      <c r="J314" s="54">
        <v>55</v>
      </c>
      <c r="K314" s="61"/>
      <c r="L314" s="16" t="s">
        <v>1178</v>
      </c>
    </row>
    <row r="315" spans="1:12" x14ac:dyDescent="0.2">
      <c r="A315" s="65" t="s">
        <v>413</v>
      </c>
      <c r="B315" s="71"/>
      <c r="C315" s="40"/>
      <c r="D315" s="66" t="s">
        <v>413</v>
      </c>
      <c r="E315" s="67" t="s">
        <v>1117</v>
      </c>
      <c r="F315" s="68" t="s">
        <v>1151</v>
      </c>
      <c r="G315" s="52">
        <v>64.989999999999995</v>
      </c>
      <c r="H315" s="52">
        <v>38.99</v>
      </c>
      <c r="I315" s="53">
        <v>8</v>
      </c>
      <c r="J315" s="54">
        <v>32.5</v>
      </c>
      <c r="K315" s="61"/>
      <c r="L315" s="16" t="s">
        <v>963</v>
      </c>
    </row>
    <row r="316" spans="1:12" x14ac:dyDescent="0.2">
      <c r="A316" s="65" t="s">
        <v>413</v>
      </c>
      <c r="B316" s="71"/>
      <c r="C316" s="40"/>
      <c r="D316" s="66" t="s">
        <v>413</v>
      </c>
      <c r="E316" s="67" t="s">
        <v>1118</v>
      </c>
      <c r="F316" s="68" t="s">
        <v>1152</v>
      </c>
      <c r="G316" s="52">
        <v>29.99</v>
      </c>
      <c r="H316" s="52">
        <v>17.989999999999998</v>
      </c>
      <c r="I316" s="53">
        <v>20</v>
      </c>
      <c r="J316" s="54">
        <v>15</v>
      </c>
      <c r="K316" s="61"/>
      <c r="L316" s="16" t="s">
        <v>1179</v>
      </c>
    </row>
    <row r="317" spans="1:12" x14ac:dyDescent="0.2">
      <c r="A317" s="65" t="s">
        <v>413</v>
      </c>
      <c r="B317" s="71"/>
      <c r="C317" s="40"/>
      <c r="D317" s="66" t="s">
        <v>413</v>
      </c>
      <c r="E317" s="67" t="s">
        <v>1119</v>
      </c>
      <c r="F317" s="68" t="s">
        <v>1153</v>
      </c>
      <c r="G317" s="52">
        <v>16.989999999999998</v>
      </c>
      <c r="H317" s="52">
        <v>10.199999999999999</v>
      </c>
      <c r="I317" s="53">
        <v>10</v>
      </c>
      <c r="J317" s="54">
        <v>9</v>
      </c>
      <c r="K317" s="61">
        <v>8.5</v>
      </c>
      <c r="L317" s="16" t="s">
        <v>1180</v>
      </c>
    </row>
    <row r="318" spans="1:12" ht="30" x14ac:dyDescent="0.2">
      <c r="A318" s="65" t="s">
        <v>413</v>
      </c>
      <c r="B318" s="71"/>
      <c r="C318" s="40"/>
      <c r="D318" s="66" t="s">
        <v>413</v>
      </c>
      <c r="E318" s="67" t="s">
        <v>1120</v>
      </c>
      <c r="F318" s="68" t="s">
        <v>1154</v>
      </c>
      <c r="G318" s="52">
        <v>49.99</v>
      </c>
      <c r="H318" s="52">
        <v>29.99</v>
      </c>
      <c r="I318" s="53">
        <v>8</v>
      </c>
      <c r="J318" s="54">
        <v>25</v>
      </c>
      <c r="K318" s="61"/>
      <c r="L318" s="16" t="s">
        <v>981</v>
      </c>
    </row>
    <row r="319" spans="1:12" ht="30" x14ac:dyDescent="0.2">
      <c r="A319" s="65" t="s">
        <v>413</v>
      </c>
      <c r="B319" s="71"/>
      <c r="C319" s="40"/>
      <c r="D319" s="66" t="s">
        <v>413</v>
      </c>
      <c r="E319" s="67" t="s">
        <v>1121</v>
      </c>
      <c r="F319" s="68" t="s">
        <v>1155</v>
      </c>
      <c r="G319" s="52">
        <v>49.99</v>
      </c>
      <c r="H319" s="52">
        <v>29.99</v>
      </c>
      <c r="I319" s="53">
        <v>10</v>
      </c>
      <c r="J319" s="54">
        <v>25</v>
      </c>
      <c r="K319" s="61"/>
      <c r="L319" s="16" t="s">
        <v>1181</v>
      </c>
    </row>
    <row r="320" spans="1:12" x14ac:dyDescent="0.2">
      <c r="A320" s="65" t="s">
        <v>413</v>
      </c>
      <c r="B320" s="71"/>
      <c r="C320" s="40"/>
      <c r="D320" s="66" t="s">
        <v>413</v>
      </c>
      <c r="E320" s="67" t="s">
        <v>1122</v>
      </c>
      <c r="F320" s="68" t="s">
        <v>1156</v>
      </c>
      <c r="G320" s="52">
        <v>37.99</v>
      </c>
      <c r="H320" s="52">
        <v>22.79</v>
      </c>
      <c r="I320" s="53">
        <v>14</v>
      </c>
      <c r="J320" s="54">
        <v>19</v>
      </c>
      <c r="K320" s="61"/>
      <c r="L320" s="16" t="s">
        <v>1182</v>
      </c>
    </row>
    <row r="321" spans="1:12" x14ac:dyDescent="0.2">
      <c r="A321" s="65" t="s">
        <v>413</v>
      </c>
      <c r="B321" s="71"/>
      <c r="C321" s="40"/>
      <c r="D321" s="66" t="s">
        <v>413</v>
      </c>
      <c r="E321" s="67" t="s">
        <v>1123</v>
      </c>
      <c r="F321" s="68" t="s">
        <v>1157</v>
      </c>
      <c r="G321" s="52">
        <v>37.99</v>
      </c>
      <c r="H321" s="52">
        <v>22.79</v>
      </c>
      <c r="I321" s="53">
        <v>14</v>
      </c>
      <c r="J321" s="54">
        <v>19</v>
      </c>
      <c r="K321" s="61"/>
      <c r="L321" s="16" t="s">
        <v>1183</v>
      </c>
    </row>
    <row r="322" spans="1:12" x14ac:dyDescent="0.2">
      <c r="A322" s="65" t="s">
        <v>413</v>
      </c>
      <c r="B322" s="71"/>
      <c r="C322" s="40"/>
      <c r="D322" s="66" t="s">
        <v>413</v>
      </c>
      <c r="E322" s="67" t="s">
        <v>1124</v>
      </c>
      <c r="F322" s="68" t="s">
        <v>1158</v>
      </c>
      <c r="G322" s="52">
        <v>37.99</v>
      </c>
      <c r="H322" s="52">
        <v>22.79</v>
      </c>
      <c r="I322" s="53">
        <v>10</v>
      </c>
      <c r="J322" s="54">
        <v>19</v>
      </c>
      <c r="K322" s="61"/>
      <c r="L322" s="16" t="s">
        <v>1184</v>
      </c>
    </row>
    <row r="323" spans="1:12" x14ac:dyDescent="0.2">
      <c r="A323" s="65" t="s">
        <v>413</v>
      </c>
      <c r="B323" s="71"/>
      <c r="C323" s="40"/>
      <c r="D323" s="66" t="s">
        <v>413</v>
      </c>
      <c r="E323" s="67" t="s">
        <v>984</v>
      </c>
      <c r="F323" s="68" t="s">
        <v>985</v>
      </c>
      <c r="G323" s="52">
        <v>12.99</v>
      </c>
      <c r="H323" s="52">
        <v>6.5</v>
      </c>
      <c r="I323" s="53">
        <v>10</v>
      </c>
      <c r="J323" s="54">
        <v>5.5</v>
      </c>
      <c r="K323" s="61">
        <v>4.9000000000000004</v>
      </c>
      <c r="L323" s="16" t="s">
        <v>986</v>
      </c>
    </row>
    <row r="324" spans="1:12" x14ac:dyDescent="0.2">
      <c r="A324" s="65" t="s">
        <v>413</v>
      </c>
      <c r="B324" s="71"/>
      <c r="C324" s="40"/>
      <c r="D324" s="66" t="s">
        <v>413</v>
      </c>
      <c r="E324" s="67" t="s">
        <v>1125</v>
      </c>
      <c r="F324" s="68" t="s">
        <v>1159</v>
      </c>
      <c r="G324" s="52">
        <v>24.99</v>
      </c>
      <c r="H324" s="52">
        <v>14.99</v>
      </c>
      <c r="I324" s="53">
        <v>20</v>
      </c>
      <c r="J324" s="54">
        <v>12.5</v>
      </c>
      <c r="K324" s="61"/>
      <c r="L324" s="16" t="s">
        <v>1185</v>
      </c>
    </row>
    <row r="325" spans="1:12" x14ac:dyDescent="0.2">
      <c r="A325" s="65" t="s">
        <v>413</v>
      </c>
      <c r="B325" s="71"/>
      <c r="C325" s="40"/>
      <c r="D325" s="66" t="s">
        <v>413</v>
      </c>
      <c r="E325" s="67" t="s">
        <v>1126</v>
      </c>
      <c r="F325" s="68" t="s">
        <v>1160</v>
      </c>
      <c r="G325" s="52">
        <v>24.99</v>
      </c>
      <c r="H325" s="52">
        <v>14.99</v>
      </c>
      <c r="I325" s="53">
        <v>20</v>
      </c>
      <c r="J325" s="54">
        <v>12.5</v>
      </c>
      <c r="K325" s="61"/>
      <c r="L325" s="16" t="s">
        <v>1186</v>
      </c>
    </row>
    <row r="326" spans="1:12" x14ac:dyDescent="0.2">
      <c r="A326" s="65" t="s">
        <v>413</v>
      </c>
      <c r="B326" s="71"/>
      <c r="C326" s="40"/>
      <c r="D326" s="66" t="s">
        <v>413</v>
      </c>
      <c r="E326" s="67" t="s">
        <v>1127</v>
      </c>
      <c r="F326" s="68" t="s">
        <v>1161</v>
      </c>
      <c r="G326" s="52">
        <v>27.99</v>
      </c>
      <c r="H326" s="52">
        <v>16.79</v>
      </c>
      <c r="I326" s="53">
        <v>20</v>
      </c>
      <c r="J326" s="54">
        <v>14</v>
      </c>
      <c r="K326" s="61"/>
      <c r="L326" s="16" t="s">
        <v>1187</v>
      </c>
    </row>
    <row r="327" spans="1:12" x14ac:dyDescent="0.2">
      <c r="A327" s="64"/>
      <c r="B327" s="75"/>
      <c r="C327" s="77"/>
      <c r="D327" s="79"/>
      <c r="E327" s="67" t="s">
        <v>971</v>
      </c>
      <c r="F327" s="68" t="s">
        <v>972</v>
      </c>
      <c r="G327" s="52">
        <v>39.99</v>
      </c>
      <c r="H327" s="52">
        <v>23.99</v>
      </c>
      <c r="I327" s="53">
        <v>10</v>
      </c>
      <c r="J327" s="54">
        <v>20</v>
      </c>
      <c r="K327" s="61"/>
      <c r="L327" s="16"/>
    </row>
  </sheetData>
  <autoFilter ref="A2:K2" xr:uid="{76C44A71-7F3C-4A8C-8B18-7C435D8CF361}">
    <sortState xmlns:xlrd2="http://schemas.microsoft.com/office/spreadsheetml/2017/richdata2" ref="A3:K327">
      <sortCondition sortBy="cellColor" ref="B2" dxfId="0"/>
    </sortState>
  </autoFilter>
  <sortState xmlns:xlrd2="http://schemas.microsoft.com/office/spreadsheetml/2017/richdata2" ref="A19:O328">
    <sortCondition ref="A19:A328"/>
  </sortState>
  <mergeCells count="1">
    <mergeCell ref="E1:K1"/>
  </mergeCells>
  <pageMargins left="0.17" right="0.17" top="0.17" bottom="0.17" header="0.17" footer="0.17"/>
  <pageSetup orientation="portrait" r:id="rId1"/>
  <ignoredErrors>
    <ignoredError sqref="L3:L271 L272:L326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242A1-040D-4B09-BC42-E8FF3187A29C}">
  <sheetPr>
    <tabColor rgb="FFFF0000"/>
  </sheetPr>
  <dimension ref="A1:N113"/>
  <sheetViews>
    <sheetView workbookViewId="0">
      <pane xSplit="13" ySplit="1" topLeftCell="N2" activePane="bottomRight" state="frozen"/>
      <selection pane="topRight" activeCell="N1" sqref="N1"/>
      <selection pane="bottomLeft" activeCell="A2" sqref="A2"/>
      <selection pane="bottomRight" activeCell="N2" sqref="N2"/>
    </sheetView>
  </sheetViews>
  <sheetFormatPr defaultRowHeight="11.25" x14ac:dyDescent="0.15"/>
  <cols>
    <col min="1" max="1" width="20.42578125" customWidth="1"/>
    <col min="2" max="2" width="17" customWidth="1"/>
    <col min="3" max="3" width="4" customWidth="1"/>
    <col min="4" max="4" width="6" customWidth="1"/>
    <col min="5" max="5" width="7.85546875" style="62" customWidth="1"/>
    <col min="6" max="6" width="23.85546875" customWidth="1"/>
    <col min="7" max="7" width="8" customWidth="1"/>
    <col min="8" max="8" width="7" customWidth="1"/>
    <col min="9" max="9" width="7.7109375" customWidth="1"/>
    <col min="10" max="10" width="8" customWidth="1"/>
    <col min="11" max="11" width="6.5703125" bestFit="1" customWidth="1"/>
    <col min="12" max="12" width="12.140625" hidden="1" customWidth="1"/>
    <col min="13" max="13" width="4.42578125" customWidth="1"/>
    <col min="14" max="14" width="24.85546875" customWidth="1"/>
  </cols>
  <sheetData>
    <row r="1" spans="1:14" ht="39" customHeight="1" x14ac:dyDescent="0.15">
      <c r="A1" s="20" t="s">
        <v>892</v>
      </c>
      <c r="B1" s="20" t="s">
        <v>893</v>
      </c>
      <c r="C1" s="36" t="s">
        <v>307</v>
      </c>
      <c r="D1" s="36" t="s">
        <v>376</v>
      </c>
      <c r="E1" s="39" t="s">
        <v>1</v>
      </c>
      <c r="F1" s="21" t="s">
        <v>2</v>
      </c>
      <c r="G1" s="37" t="s">
        <v>894</v>
      </c>
      <c r="H1" s="38" t="s">
        <v>895</v>
      </c>
      <c r="I1" s="39" t="s">
        <v>896</v>
      </c>
      <c r="J1" s="39" t="s">
        <v>897</v>
      </c>
      <c r="K1" s="39" t="s">
        <v>5</v>
      </c>
      <c r="L1" s="31" t="s">
        <v>6</v>
      </c>
      <c r="M1" s="36" t="s">
        <v>675</v>
      </c>
      <c r="N1" s="30" t="s">
        <v>718</v>
      </c>
    </row>
    <row r="2" spans="1:14" ht="87" customHeight="1" x14ac:dyDescent="0.15">
      <c r="A2" s="22"/>
      <c r="B2" s="22"/>
      <c r="C2" s="23">
        <v>1</v>
      </c>
      <c r="D2" s="26"/>
      <c r="E2" s="23" t="s">
        <v>762</v>
      </c>
      <c r="F2" s="27" t="s">
        <v>898</v>
      </c>
      <c r="G2" s="32">
        <v>119.94</v>
      </c>
      <c r="H2" s="33">
        <f>G2/6</f>
        <v>19.989999999999998</v>
      </c>
      <c r="I2" s="34">
        <v>72</v>
      </c>
      <c r="J2" s="35">
        <v>60</v>
      </c>
      <c r="K2" s="25" t="s">
        <v>720</v>
      </c>
      <c r="L2" s="28" t="s">
        <v>763</v>
      </c>
      <c r="M2" s="24" t="s">
        <v>674</v>
      </c>
      <c r="N2" s="29" t="e" vm="5">
        <f t="shared" ref="N2:N34" si="0">_xlfn.IMAGE("https:/barcodeapi.org/api/code39/"&amp;L2)</f>
        <v>#VALUE!</v>
      </c>
    </row>
    <row r="3" spans="1:14" ht="87" customHeight="1" x14ac:dyDescent="0.15">
      <c r="A3" s="22"/>
      <c r="B3" s="22"/>
      <c r="C3" s="23">
        <v>2</v>
      </c>
      <c r="D3" s="26"/>
      <c r="E3" s="23" t="s">
        <v>756</v>
      </c>
      <c r="F3" s="27" t="s">
        <v>1078</v>
      </c>
      <c r="G3" s="32">
        <v>119.94</v>
      </c>
      <c r="H3" s="33">
        <f t="shared" ref="H3:H34" si="1">G3/6</f>
        <v>19.989999999999998</v>
      </c>
      <c r="I3" s="34">
        <v>72</v>
      </c>
      <c r="J3" s="35">
        <v>60</v>
      </c>
      <c r="K3" s="25" t="s">
        <v>720</v>
      </c>
      <c r="L3" s="28" t="s">
        <v>757</v>
      </c>
      <c r="M3" s="24" t="s">
        <v>674</v>
      </c>
      <c r="N3" s="29" t="e" vm="6">
        <f t="shared" si="0"/>
        <v>#VALUE!</v>
      </c>
    </row>
    <row r="4" spans="1:14" ht="87" customHeight="1" x14ac:dyDescent="0.15">
      <c r="A4" s="22"/>
      <c r="B4" s="22"/>
      <c r="C4" s="23">
        <v>3</v>
      </c>
      <c r="D4" s="26"/>
      <c r="E4" s="23" t="s">
        <v>724</v>
      </c>
      <c r="F4" s="27" t="s">
        <v>1076</v>
      </c>
      <c r="G4" s="32">
        <v>179.94</v>
      </c>
      <c r="H4" s="33">
        <f t="shared" si="1"/>
        <v>29.99</v>
      </c>
      <c r="I4" s="34">
        <v>96</v>
      </c>
      <c r="J4" s="35">
        <v>90</v>
      </c>
      <c r="K4" s="25" t="s">
        <v>720</v>
      </c>
      <c r="L4" s="28" t="s">
        <v>725</v>
      </c>
      <c r="M4" s="24" t="s">
        <v>674</v>
      </c>
      <c r="N4" s="29" t="e" vm="7">
        <f t="shared" si="0"/>
        <v>#VALUE!</v>
      </c>
    </row>
    <row r="5" spans="1:14" ht="87" customHeight="1" x14ac:dyDescent="0.15">
      <c r="A5" s="22"/>
      <c r="B5" s="22"/>
      <c r="C5" s="23">
        <v>4</v>
      </c>
      <c r="D5" s="26"/>
      <c r="E5" s="23" t="s">
        <v>746</v>
      </c>
      <c r="F5" s="27" t="s">
        <v>941</v>
      </c>
      <c r="G5" s="32">
        <v>83.94</v>
      </c>
      <c r="H5" s="33">
        <f t="shared" si="1"/>
        <v>13.99</v>
      </c>
      <c r="I5" s="34">
        <v>39.6</v>
      </c>
      <c r="J5" s="35">
        <v>33.6</v>
      </c>
      <c r="K5" s="25" t="s">
        <v>720</v>
      </c>
      <c r="L5" s="28" t="s">
        <v>747</v>
      </c>
      <c r="M5" s="24" t="s">
        <v>674</v>
      </c>
      <c r="N5" s="29" t="e" vm="8">
        <f t="shared" si="0"/>
        <v>#VALUE!</v>
      </c>
    </row>
    <row r="6" spans="1:14" ht="87" customHeight="1" x14ac:dyDescent="0.15">
      <c r="A6" s="22"/>
      <c r="B6" s="22"/>
      <c r="C6" s="23">
        <v>5</v>
      </c>
      <c r="D6" s="26"/>
      <c r="E6" s="23" t="s">
        <v>740</v>
      </c>
      <c r="F6" s="27" t="s">
        <v>1082</v>
      </c>
      <c r="G6" s="32">
        <v>83.94</v>
      </c>
      <c r="H6" s="33">
        <f t="shared" si="1"/>
        <v>13.99</v>
      </c>
      <c r="I6" s="34">
        <v>39.6</v>
      </c>
      <c r="J6" s="35">
        <v>33.6</v>
      </c>
      <c r="K6" s="25" t="s">
        <v>720</v>
      </c>
      <c r="L6" s="28" t="s">
        <v>741</v>
      </c>
      <c r="M6" s="24" t="s">
        <v>674</v>
      </c>
      <c r="N6" s="29" t="e" vm="9">
        <f t="shared" si="0"/>
        <v>#VALUE!</v>
      </c>
    </row>
    <row r="7" spans="1:14" ht="87" customHeight="1" x14ac:dyDescent="0.15">
      <c r="A7" s="22"/>
      <c r="B7" s="22"/>
      <c r="C7" s="23">
        <v>6</v>
      </c>
      <c r="D7" s="26"/>
      <c r="E7" s="23" t="s">
        <v>719</v>
      </c>
      <c r="F7" s="27" t="s">
        <v>1077</v>
      </c>
      <c r="G7" s="32">
        <v>179.94</v>
      </c>
      <c r="H7" s="33">
        <f t="shared" si="1"/>
        <v>29.99</v>
      </c>
      <c r="I7" s="34">
        <v>96</v>
      </c>
      <c r="J7" s="35">
        <v>90</v>
      </c>
      <c r="K7" s="25" t="s">
        <v>720</v>
      </c>
      <c r="L7" s="28" t="s">
        <v>721</v>
      </c>
      <c r="M7" s="24" t="s">
        <v>674</v>
      </c>
      <c r="N7" s="29" t="e" vm="10">
        <f t="shared" si="0"/>
        <v>#VALUE!</v>
      </c>
    </row>
    <row r="8" spans="1:14" ht="87" customHeight="1" x14ac:dyDescent="0.15">
      <c r="A8" s="22"/>
      <c r="B8" s="22"/>
      <c r="C8" s="23">
        <v>7</v>
      </c>
      <c r="D8" s="26"/>
      <c r="E8" s="23" t="s">
        <v>762</v>
      </c>
      <c r="F8" s="27" t="s">
        <v>1072</v>
      </c>
      <c r="G8" s="32">
        <v>119.94</v>
      </c>
      <c r="H8" s="33">
        <f t="shared" si="1"/>
        <v>19.989999999999998</v>
      </c>
      <c r="I8" s="34">
        <v>72</v>
      </c>
      <c r="J8" s="35">
        <v>60</v>
      </c>
      <c r="K8" s="25" t="s">
        <v>720</v>
      </c>
      <c r="L8" s="28" t="s">
        <v>763</v>
      </c>
      <c r="M8" s="24" t="s">
        <v>674</v>
      </c>
      <c r="N8" s="29" t="e" vm="5">
        <f t="shared" si="0"/>
        <v>#VALUE!</v>
      </c>
    </row>
    <row r="9" spans="1:14" ht="87" customHeight="1" x14ac:dyDescent="0.15">
      <c r="A9" s="22"/>
      <c r="B9" s="22"/>
      <c r="C9" s="23">
        <v>8</v>
      </c>
      <c r="D9" s="26"/>
      <c r="E9" s="23" t="s">
        <v>758</v>
      </c>
      <c r="F9" s="27" t="s">
        <v>1093</v>
      </c>
      <c r="G9" s="32">
        <v>125.94</v>
      </c>
      <c r="H9" s="33">
        <f t="shared" si="1"/>
        <v>20.99</v>
      </c>
      <c r="I9" s="34">
        <v>63</v>
      </c>
      <c r="J9" s="35">
        <v>57</v>
      </c>
      <c r="K9" s="25" t="s">
        <v>720</v>
      </c>
      <c r="L9" s="28" t="s">
        <v>759</v>
      </c>
      <c r="M9" s="24" t="s">
        <v>676</v>
      </c>
      <c r="N9" s="29" t="e" vm="11">
        <f t="shared" si="0"/>
        <v>#VALUE!</v>
      </c>
    </row>
    <row r="10" spans="1:14" ht="87" customHeight="1" x14ac:dyDescent="0.15">
      <c r="A10" s="22"/>
      <c r="B10" s="22"/>
      <c r="C10" s="23">
        <v>9</v>
      </c>
      <c r="D10" s="26"/>
      <c r="E10" s="23" t="s">
        <v>736</v>
      </c>
      <c r="F10" s="27" t="s">
        <v>1097</v>
      </c>
      <c r="G10" s="32">
        <v>203.88</v>
      </c>
      <c r="H10" s="33">
        <f>G10/12</f>
        <v>16.989999999999998</v>
      </c>
      <c r="I10" s="34">
        <v>105.6</v>
      </c>
      <c r="J10" s="35">
        <v>93.6</v>
      </c>
      <c r="K10" s="25" t="s">
        <v>720</v>
      </c>
      <c r="L10" s="28" t="s">
        <v>737</v>
      </c>
      <c r="M10" s="24" t="s">
        <v>676</v>
      </c>
      <c r="N10" s="29" t="e" vm="12">
        <f t="shared" si="0"/>
        <v>#VALUE!</v>
      </c>
    </row>
    <row r="11" spans="1:14" ht="87" customHeight="1" x14ac:dyDescent="0.15">
      <c r="A11" s="22"/>
      <c r="B11" s="22"/>
      <c r="C11" s="23">
        <v>10</v>
      </c>
      <c r="D11" s="26"/>
      <c r="E11" s="23" t="s">
        <v>732</v>
      </c>
      <c r="F11" s="27" t="s">
        <v>1098</v>
      </c>
      <c r="G11" s="32">
        <v>203.88</v>
      </c>
      <c r="H11" s="33">
        <f>G11/12</f>
        <v>16.989999999999998</v>
      </c>
      <c r="I11" s="34">
        <v>105.6</v>
      </c>
      <c r="J11" s="35">
        <v>93.6</v>
      </c>
      <c r="K11" s="25" t="s">
        <v>720</v>
      </c>
      <c r="L11" s="28" t="s">
        <v>733</v>
      </c>
      <c r="M11" s="24" t="s">
        <v>674</v>
      </c>
      <c r="N11" s="29" t="e" vm="13">
        <f t="shared" si="0"/>
        <v>#VALUE!</v>
      </c>
    </row>
    <row r="12" spans="1:14" ht="87" customHeight="1" x14ac:dyDescent="0.15">
      <c r="A12" s="22"/>
      <c r="B12" s="22"/>
      <c r="C12" s="23">
        <v>11</v>
      </c>
      <c r="D12" s="26"/>
      <c r="E12" s="23" t="s">
        <v>766</v>
      </c>
      <c r="F12" s="27" t="s">
        <v>1079</v>
      </c>
      <c r="G12" s="32">
        <v>179.94</v>
      </c>
      <c r="H12" s="33">
        <f t="shared" si="1"/>
        <v>29.99</v>
      </c>
      <c r="I12" s="34">
        <v>96</v>
      </c>
      <c r="J12" s="35">
        <v>90</v>
      </c>
      <c r="K12" s="25" t="s">
        <v>720</v>
      </c>
      <c r="L12" s="28" t="s">
        <v>767</v>
      </c>
      <c r="M12" s="24" t="s">
        <v>674</v>
      </c>
      <c r="N12" s="29" t="e" vm="14">
        <f t="shared" si="0"/>
        <v>#VALUE!</v>
      </c>
    </row>
    <row r="13" spans="1:14" ht="87" customHeight="1" x14ac:dyDescent="0.15">
      <c r="A13" s="22"/>
      <c r="B13" s="22"/>
      <c r="C13" s="23">
        <v>12</v>
      </c>
      <c r="D13" s="26"/>
      <c r="E13" s="23" t="s">
        <v>764</v>
      </c>
      <c r="F13" s="27" t="s">
        <v>1073</v>
      </c>
      <c r="G13" s="32">
        <v>149.94</v>
      </c>
      <c r="H13" s="33">
        <f t="shared" si="1"/>
        <v>24.99</v>
      </c>
      <c r="I13" s="34">
        <v>90</v>
      </c>
      <c r="J13" s="35">
        <v>75</v>
      </c>
      <c r="K13" s="25" t="s">
        <v>720</v>
      </c>
      <c r="L13" s="28" t="s">
        <v>765</v>
      </c>
      <c r="M13" s="24" t="s">
        <v>674</v>
      </c>
      <c r="N13" s="29" t="e" vm="15">
        <f t="shared" si="0"/>
        <v>#VALUE!</v>
      </c>
    </row>
    <row r="14" spans="1:14" ht="87" customHeight="1" x14ac:dyDescent="0.15">
      <c r="A14" s="22"/>
      <c r="B14" s="22"/>
      <c r="C14" s="23">
        <v>13</v>
      </c>
      <c r="D14" s="26"/>
      <c r="E14" s="23" t="s">
        <v>744</v>
      </c>
      <c r="F14" s="27" t="s">
        <v>1095</v>
      </c>
      <c r="G14" s="32">
        <v>203.88</v>
      </c>
      <c r="H14" s="33">
        <f>G14/12</f>
        <v>16.989999999999998</v>
      </c>
      <c r="I14" s="34">
        <v>105.6</v>
      </c>
      <c r="J14" s="35">
        <v>93.6</v>
      </c>
      <c r="K14" s="25" t="s">
        <v>720</v>
      </c>
      <c r="L14" s="28" t="s">
        <v>745</v>
      </c>
      <c r="M14" s="24" t="s">
        <v>676</v>
      </c>
      <c r="N14" s="29" t="e" vm="16">
        <f t="shared" si="0"/>
        <v>#VALUE!</v>
      </c>
    </row>
    <row r="15" spans="1:14" ht="87" customHeight="1" x14ac:dyDescent="0.15">
      <c r="A15" s="22"/>
      <c r="B15" s="22"/>
      <c r="C15" s="23">
        <v>14</v>
      </c>
      <c r="D15" s="26"/>
      <c r="E15" s="23" t="s">
        <v>752</v>
      </c>
      <c r="F15" s="27" t="s">
        <v>1083</v>
      </c>
      <c r="G15" s="32">
        <v>83.94</v>
      </c>
      <c r="H15" s="33">
        <f t="shared" si="1"/>
        <v>13.99</v>
      </c>
      <c r="I15" s="34">
        <v>39.6</v>
      </c>
      <c r="J15" s="35">
        <v>33.6</v>
      </c>
      <c r="K15" s="25" t="s">
        <v>720</v>
      </c>
      <c r="L15" s="28" t="s">
        <v>753</v>
      </c>
      <c r="M15" s="24" t="s">
        <v>674</v>
      </c>
      <c r="N15" s="29" t="e" vm="17">
        <f t="shared" si="0"/>
        <v>#VALUE!</v>
      </c>
    </row>
    <row r="16" spans="1:14" ht="87" customHeight="1" x14ac:dyDescent="0.15">
      <c r="A16" s="22"/>
      <c r="B16" s="22"/>
      <c r="C16" s="23">
        <v>15</v>
      </c>
      <c r="D16" s="26"/>
      <c r="E16" s="23" t="s">
        <v>754</v>
      </c>
      <c r="F16" s="27" t="s">
        <v>1087</v>
      </c>
      <c r="G16" s="32">
        <v>159.91999999999999</v>
      </c>
      <c r="H16" s="33">
        <f>G16/8</f>
        <v>19.989999999999998</v>
      </c>
      <c r="I16" s="34">
        <v>96</v>
      </c>
      <c r="J16" s="35">
        <v>80</v>
      </c>
      <c r="K16" s="25" t="s">
        <v>720</v>
      </c>
      <c r="L16" s="28" t="s">
        <v>755</v>
      </c>
      <c r="M16" s="24" t="s">
        <v>674</v>
      </c>
      <c r="N16" s="29" t="e" vm="18">
        <f t="shared" si="0"/>
        <v>#VALUE!</v>
      </c>
    </row>
    <row r="17" spans="1:14" ht="87" customHeight="1" x14ac:dyDescent="0.15">
      <c r="A17" s="22"/>
      <c r="B17" s="22"/>
      <c r="C17" s="23">
        <v>16</v>
      </c>
      <c r="D17" s="26"/>
      <c r="E17" s="23" t="s">
        <v>726</v>
      </c>
      <c r="F17" s="27" t="s">
        <v>1092</v>
      </c>
      <c r="G17" s="32">
        <v>135.91999999999999</v>
      </c>
      <c r="H17" s="33">
        <f>G17/8</f>
        <v>16.989999999999998</v>
      </c>
      <c r="I17" s="34">
        <v>70.400000000000006</v>
      </c>
      <c r="J17" s="35">
        <v>62.4</v>
      </c>
      <c r="K17" s="25" t="s">
        <v>720</v>
      </c>
      <c r="L17" s="28" t="s">
        <v>727</v>
      </c>
      <c r="M17" s="24" t="s">
        <v>674</v>
      </c>
      <c r="N17" s="29" t="e" vm="19">
        <f t="shared" si="0"/>
        <v>#VALUE!</v>
      </c>
    </row>
    <row r="18" spans="1:14" ht="87" customHeight="1" x14ac:dyDescent="0.15">
      <c r="A18" s="22"/>
      <c r="B18" s="22"/>
      <c r="C18" s="23">
        <v>17</v>
      </c>
      <c r="D18" s="26"/>
      <c r="E18" s="23" t="s">
        <v>730</v>
      </c>
      <c r="F18" s="27" t="s">
        <v>1099</v>
      </c>
      <c r="G18" s="32">
        <v>203.88</v>
      </c>
      <c r="H18" s="33">
        <f>G18/12</f>
        <v>16.989999999999998</v>
      </c>
      <c r="I18" s="34">
        <v>105.6</v>
      </c>
      <c r="J18" s="35">
        <v>93.6</v>
      </c>
      <c r="K18" s="25" t="s">
        <v>720</v>
      </c>
      <c r="L18" s="28" t="s">
        <v>731</v>
      </c>
      <c r="M18" s="24" t="s">
        <v>674</v>
      </c>
      <c r="N18" s="29" t="e" vm="20">
        <f t="shared" si="0"/>
        <v>#VALUE!</v>
      </c>
    </row>
    <row r="19" spans="1:14" ht="87" customHeight="1" x14ac:dyDescent="0.15">
      <c r="A19" s="22"/>
      <c r="B19" s="22"/>
      <c r="C19" s="23">
        <v>18</v>
      </c>
      <c r="D19" s="26"/>
      <c r="E19" s="23" t="s">
        <v>722</v>
      </c>
      <c r="F19" s="27" t="s">
        <v>1100</v>
      </c>
      <c r="G19" s="32">
        <v>203.88</v>
      </c>
      <c r="H19" s="33">
        <f>G19/12</f>
        <v>16.989999999999998</v>
      </c>
      <c r="I19" s="34">
        <v>105.6</v>
      </c>
      <c r="J19" s="35">
        <v>93.6</v>
      </c>
      <c r="K19" s="25" t="s">
        <v>720</v>
      </c>
      <c r="L19" s="28" t="s">
        <v>723</v>
      </c>
      <c r="M19" s="24" t="s">
        <v>674</v>
      </c>
      <c r="N19" s="29" t="e" vm="21">
        <f t="shared" si="0"/>
        <v>#VALUE!</v>
      </c>
    </row>
    <row r="20" spans="1:14" ht="87" customHeight="1" x14ac:dyDescent="0.15">
      <c r="A20" s="22"/>
      <c r="B20" s="22"/>
      <c r="C20" s="23">
        <v>19</v>
      </c>
      <c r="D20" s="26"/>
      <c r="E20" s="23" t="s">
        <v>750</v>
      </c>
      <c r="F20" s="27" t="s">
        <v>1094</v>
      </c>
      <c r="G20" s="32">
        <v>203.88</v>
      </c>
      <c r="H20" s="33">
        <f>G20/12</f>
        <v>16.989999999999998</v>
      </c>
      <c r="I20" s="34">
        <v>102</v>
      </c>
      <c r="J20" s="35">
        <v>90</v>
      </c>
      <c r="K20" s="25" t="s">
        <v>720</v>
      </c>
      <c r="L20" s="28" t="s">
        <v>751</v>
      </c>
      <c r="M20" s="24" t="s">
        <v>676</v>
      </c>
      <c r="N20" s="29" t="e" vm="22">
        <f t="shared" si="0"/>
        <v>#VALUE!</v>
      </c>
    </row>
    <row r="21" spans="1:14" ht="87" customHeight="1" x14ac:dyDescent="0.15">
      <c r="A21" s="22"/>
      <c r="B21" s="22"/>
      <c r="C21" s="23">
        <v>20</v>
      </c>
      <c r="D21" s="26"/>
      <c r="E21" s="23" t="s">
        <v>748</v>
      </c>
      <c r="F21" s="27" t="s">
        <v>1088</v>
      </c>
      <c r="G21" s="32">
        <v>135.91999999999999</v>
      </c>
      <c r="H21" s="33">
        <f>G21/8</f>
        <v>16.989999999999998</v>
      </c>
      <c r="I21" s="34">
        <v>70.400000000000006</v>
      </c>
      <c r="J21" s="35">
        <v>62.4</v>
      </c>
      <c r="K21" s="25" t="s">
        <v>720</v>
      </c>
      <c r="L21" s="28" t="s">
        <v>749</v>
      </c>
      <c r="M21" s="24" t="s">
        <v>676</v>
      </c>
      <c r="N21" s="29" t="e" vm="23">
        <f t="shared" si="0"/>
        <v>#VALUE!</v>
      </c>
    </row>
    <row r="22" spans="1:14" ht="87" customHeight="1" x14ac:dyDescent="0.15">
      <c r="A22" s="22"/>
      <c r="B22" s="22"/>
      <c r="C22" s="23">
        <v>21</v>
      </c>
      <c r="D22" s="26"/>
      <c r="E22" s="23" t="s">
        <v>734</v>
      </c>
      <c r="F22" s="27" t="s">
        <v>1089</v>
      </c>
      <c r="G22" s="32">
        <v>135.91999999999999</v>
      </c>
      <c r="H22" s="33">
        <f>G22/8</f>
        <v>16.989999999999998</v>
      </c>
      <c r="I22" s="34">
        <v>70.400000000000006</v>
      </c>
      <c r="J22" s="35">
        <v>62.4</v>
      </c>
      <c r="K22" s="25" t="s">
        <v>720</v>
      </c>
      <c r="L22" s="28" t="s">
        <v>735</v>
      </c>
      <c r="M22" s="24" t="s">
        <v>676</v>
      </c>
      <c r="N22" s="29" t="e" vm="24">
        <f t="shared" si="0"/>
        <v>#VALUE!</v>
      </c>
    </row>
    <row r="23" spans="1:14" ht="87" customHeight="1" x14ac:dyDescent="0.15">
      <c r="A23" s="22"/>
      <c r="B23" s="22"/>
      <c r="C23" s="23">
        <v>22</v>
      </c>
      <c r="D23" s="26"/>
      <c r="E23" s="23" t="s">
        <v>728</v>
      </c>
      <c r="F23" s="27" t="s">
        <v>1090</v>
      </c>
      <c r="G23" s="32">
        <v>135.91999999999999</v>
      </c>
      <c r="H23" s="33">
        <f>G23/8</f>
        <v>16.989999999999998</v>
      </c>
      <c r="I23" s="34">
        <v>70.400000000000006</v>
      </c>
      <c r="J23" s="35">
        <v>62.4</v>
      </c>
      <c r="K23" s="25" t="s">
        <v>720</v>
      </c>
      <c r="L23" s="28" t="s">
        <v>729</v>
      </c>
      <c r="M23" s="24" t="s">
        <v>674</v>
      </c>
      <c r="N23" s="29" t="e" vm="25">
        <f t="shared" si="0"/>
        <v>#VALUE!</v>
      </c>
    </row>
    <row r="24" spans="1:14" ht="87" customHeight="1" x14ac:dyDescent="0.15">
      <c r="A24" s="22"/>
      <c r="B24" s="22"/>
      <c r="C24" s="23">
        <v>25</v>
      </c>
      <c r="D24" s="26"/>
      <c r="E24" s="23" t="s">
        <v>738</v>
      </c>
      <c r="F24" s="27" t="s">
        <v>1091</v>
      </c>
      <c r="G24" s="32">
        <v>135.91999999999999</v>
      </c>
      <c r="H24" s="33">
        <f>G24/8</f>
        <v>16.989999999999998</v>
      </c>
      <c r="I24" s="34">
        <v>70.400000000000006</v>
      </c>
      <c r="J24" s="35">
        <v>62.4</v>
      </c>
      <c r="K24" s="25" t="s">
        <v>720</v>
      </c>
      <c r="L24" s="28" t="s">
        <v>739</v>
      </c>
      <c r="M24" s="24" t="s">
        <v>674</v>
      </c>
      <c r="N24" s="29" t="e" vm="26">
        <f t="shared" si="0"/>
        <v>#VALUE!</v>
      </c>
    </row>
    <row r="25" spans="1:14" ht="87" customHeight="1" x14ac:dyDescent="0.15">
      <c r="A25" s="22"/>
      <c r="B25" s="22"/>
      <c r="C25" s="23">
        <v>26</v>
      </c>
      <c r="D25" s="26"/>
      <c r="E25" s="23" t="s">
        <v>826</v>
      </c>
      <c r="F25" s="27" t="s">
        <v>1101</v>
      </c>
      <c r="G25" s="32">
        <v>119.94</v>
      </c>
      <c r="H25" s="33">
        <f t="shared" si="1"/>
        <v>19.989999999999998</v>
      </c>
      <c r="I25" s="34">
        <v>71.94</v>
      </c>
      <c r="J25" s="35">
        <v>59.94</v>
      </c>
      <c r="K25" s="25" t="s">
        <v>720</v>
      </c>
      <c r="L25" s="28" t="s">
        <v>901</v>
      </c>
      <c r="M25" s="24" t="s">
        <v>674</v>
      </c>
      <c r="N25" s="29" t="e" vm="27">
        <f t="shared" si="0"/>
        <v>#VALUE!</v>
      </c>
    </row>
    <row r="26" spans="1:14" ht="87" customHeight="1" x14ac:dyDescent="0.15">
      <c r="A26" s="22"/>
      <c r="B26" s="22"/>
      <c r="C26" s="23">
        <v>28</v>
      </c>
      <c r="D26" s="26"/>
      <c r="E26" s="23" t="s">
        <v>760</v>
      </c>
      <c r="F26" s="27" t="s">
        <v>1096</v>
      </c>
      <c r="G26" s="32">
        <v>203.88</v>
      </c>
      <c r="H26" s="33">
        <f>G26/12</f>
        <v>16.989999999999998</v>
      </c>
      <c r="I26" s="34">
        <v>105.6</v>
      </c>
      <c r="J26" s="35">
        <v>93.6</v>
      </c>
      <c r="K26" s="25" t="s">
        <v>720</v>
      </c>
      <c r="L26" s="28" t="s">
        <v>761</v>
      </c>
      <c r="M26" s="24" t="s">
        <v>676</v>
      </c>
      <c r="N26" s="29" t="e" vm="28">
        <f t="shared" si="0"/>
        <v>#VALUE!</v>
      </c>
    </row>
    <row r="27" spans="1:14" ht="87" customHeight="1" x14ac:dyDescent="0.15">
      <c r="A27" s="22"/>
      <c r="B27" s="22"/>
      <c r="C27" s="23">
        <v>29</v>
      </c>
      <c r="D27" s="26"/>
      <c r="E27" s="23" t="s">
        <v>946</v>
      </c>
      <c r="F27" s="27" t="s">
        <v>947</v>
      </c>
      <c r="G27" s="32">
        <v>239.88</v>
      </c>
      <c r="H27" s="33">
        <f>G27/12</f>
        <v>19.989999999999998</v>
      </c>
      <c r="I27" s="34">
        <v>143.88</v>
      </c>
      <c r="J27" s="35">
        <v>119.88</v>
      </c>
      <c r="K27" s="25" t="s">
        <v>720</v>
      </c>
      <c r="L27" s="28" t="s">
        <v>948</v>
      </c>
      <c r="M27" s="24" t="s">
        <v>674</v>
      </c>
      <c r="N27" s="29" t="e" vm="29">
        <f t="shared" si="0"/>
        <v>#VALUE!</v>
      </c>
    </row>
    <row r="28" spans="1:14" ht="87" customHeight="1" x14ac:dyDescent="0.15">
      <c r="A28" s="22"/>
      <c r="B28" s="22"/>
      <c r="C28" s="23">
        <v>30</v>
      </c>
      <c r="D28" s="26"/>
      <c r="E28" s="23" t="s">
        <v>938</v>
      </c>
      <c r="F28" s="27" t="s">
        <v>939</v>
      </c>
      <c r="G28" s="32">
        <v>131.94</v>
      </c>
      <c r="H28" s="33">
        <f t="shared" si="1"/>
        <v>21.99</v>
      </c>
      <c r="I28" s="34">
        <v>79.14</v>
      </c>
      <c r="J28" s="35">
        <v>66</v>
      </c>
      <c r="K28" s="25" t="s">
        <v>720</v>
      </c>
      <c r="L28" s="28" t="s">
        <v>940</v>
      </c>
      <c r="M28" s="24" t="s">
        <v>674</v>
      </c>
      <c r="N28" s="29" t="e" vm="30">
        <f t="shared" si="0"/>
        <v>#VALUE!</v>
      </c>
    </row>
    <row r="29" spans="1:14" ht="90" customHeight="1" x14ac:dyDescent="0.15">
      <c r="C29" s="23">
        <v>31</v>
      </c>
      <c r="D29" s="26"/>
      <c r="E29" s="23" t="s">
        <v>742</v>
      </c>
      <c r="F29" s="27" t="s">
        <v>1081</v>
      </c>
      <c r="G29" s="32">
        <v>173.94</v>
      </c>
      <c r="H29" s="33">
        <f t="shared" si="1"/>
        <v>28.99</v>
      </c>
      <c r="I29" s="34">
        <v>96</v>
      </c>
      <c r="J29" s="35">
        <v>87</v>
      </c>
      <c r="K29" s="25" t="s">
        <v>720</v>
      </c>
      <c r="L29" s="28" t="s">
        <v>743</v>
      </c>
      <c r="M29" s="24" t="s">
        <v>674</v>
      </c>
      <c r="N29" s="29" t="e" vm="31">
        <f t="shared" si="0"/>
        <v>#VALUE!</v>
      </c>
    </row>
    <row r="30" spans="1:14" ht="87" customHeight="1" x14ac:dyDescent="0.15">
      <c r="A30" s="22"/>
      <c r="B30" s="22"/>
      <c r="C30" s="23">
        <v>32</v>
      </c>
      <c r="D30" s="26"/>
      <c r="E30" s="23" t="s">
        <v>899</v>
      </c>
      <c r="F30" s="27" t="s">
        <v>1086</v>
      </c>
      <c r="G30" s="32">
        <v>63.96</v>
      </c>
      <c r="H30" s="33">
        <f>G30/4</f>
        <v>15.99</v>
      </c>
      <c r="I30" s="34">
        <v>38.36</v>
      </c>
      <c r="J30" s="35">
        <v>32</v>
      </c>
      <c r="K30" s="25" t="s">
        <v>720</v>
      </c>
      <c r="L30" s="28" t="s">
        <v>900</v>
      </c>
      <c r="M30" s="24" t="s">
        <v>674</v>
      </c>
      <c r="N30" s="29" t="e" vm="32">
        <f t="shared" si="0"/>
        <v>#VALUE!</v>
      </c>
    </row>
    <row r="31" spans="1:14" ht="87" customHeight="1" x14ac:dyDescent="0.15">
      <c r="A31" s="22"/>
      <c r="B31" s="22"/>
      <c r="C31" s="23">
        <v>33</v>
      </c>
      <c r="D31" s="26"/>
      <c r="E31" s="23" t="s">
        <v>942</v>
      </c>
      <c r="F31" s="27" t="s">
        <v>943</v>
      </c>
      <c r="G31" s="32">
        <v>24.99</v>
      </c>
      <c r="H31" s="33"/>
      <c r="I31" s="34">
        <v>15</v>
      </c>
      <c r="J31" s="35">
        <v>12.5</v>
      </c>
      <c r="K31" s="25" t="s">
        <v>944</v>
      </c>
      <c r="L31" s="28" t="s">
        <v>945</v>
      </c>
      <c r="M31" s="24" t="s">
        <v>674</v>
      </c>
      <c r="N31" s="29" t="e" vm="33">
        <f t="shared" si="0"/>
        <v>#VALUE!</v>
      </c>
    </row>
    <row r="32" spans="1:14" ht="87" customHeight="1" x14ac:dyDescent="0.15">
      <c r="A32" s="22"/>
      <c r="B32" s="22"/>
      <c r="C32" s="23">
        <v>34</v>
      </c>
      <c r="D32" s="26"/>
      <c r="E32" s="23" t="s">
        <v>824</v>
      </c>
      <c r="F32" s="27" t="s">
        <v>1080</v>
      </c>
      <c r="G32" s="32">
        <v>179.94</v>
      </c>
      <c r="H32" s="33">
        <f t="shared" si="1"/>
        <v>29.99</v>
      </c>
      <c r="I32" s="34">
        <v>96</v>
      </c>
      <c r="J32" s="35">
        <v>90</v>
      </c>
      <c r="K32" s="25" t="s">
        <v>156</v>
      </c>
      <c r="L32" s="28" t="s">
        <v>825</v>
      </c>
      <c r="M32" s="24" t="s">
        <v>674</v>
      </c>
      <c r="N32" s="29" t="e" vm="34">
        <f t="shared" si="0"/>
        <v>#VALUE!</v>
      </c>
    </row>
    <row r="33" spans="3:14" ht="90" customHeight="1" x14ac:dyDescent="0.15">
      <c r="C33" s="23" t="s">
        <v>413</v>
      </c>
      <c r="D33" s="26"/>
      <c r="E33" s="23" t="s">
        <v>1070</v>
      </c>
      <c r="F33" s="27" t="s">
        <v>1074</v>
      </c>
      <c r="G33" s="32">
        <v>179.94</v>
      </c>
      <c r="H33" s="33">
        <f t="shared" si="1"/>
        <v>29.99</v>
      </c>
      <c r="I33" s="34">
        <v>107.94</v>
      </c>
      <c r="J33" s="35">
        <v>90</v>
      </c>
      <c r="K33" s="25" t="s">
        <v>720</v>
      </c>
      <c r="L33" s="28" t="s">
        <v>1075</v>
      </c>
      <c r="M33" s="24" t="s">
        <v>413</v>
      </c>
      <c r="N33" s="29" t="e" vm="35">
        <f t="shared" si="0"/>
        <v>#VALUE!</v>
      </c>
    </row>
    <row r="34" spans="3:14" ht="90" customHeight="1" x14ac:dyDescent="0.15">
      <c r="C34" s="23" t="s">
        <v>413</v>
      </c>
      <c r="D34" s="26"/>
      <c r="E34" s="23" t="s">
        <v>1071</v>
      </c>
      <c r="F34" s="27" t="s">
        <v>1084</v>
      </c>
      <c r="G34" s="32">
        <v>83.94</v>
      </c>
      <c r="H34" s="33">
        <f t="shared" si="1"/>
        <v>13.99</v>
      </c>
      <c r="I34" s="34">
        <v>39.6</v>
      </c>
      <c r="J34" s="35"/>
      <c r="K34" s="25"/>
      <c r="L34" s="28" t="s">
        <v>1085</v>
      </c>
      <c r="M34" s="24" t="s">
        <v>413</v>
      </c>
      <c r="N34" s="29" t="e" vm="36">
        <f t="shared" si="0"/>
        <v>#VALUE!</v>
      </c>
    </row>
    <row r="35" spans="3:14" ht="90" customHeight="1" x14ac:dyDescent="0.15"/>
    <row r="36" spans="3:14" ht="90" customHeight="1" x14ac:dyDescent="0.15"/>
    <row r="37" spans="3:14" ht="90" customHeight="1" x14ac:dyDescent="0.15"/>
    <row r="38" spans="3:14" ht="90" customHeight="1" x14ac:dyDescent="0.15"/>
    <row r="39" spans="3:14" ht="90" customHeight="1" x14ac:dyDescent="0.15"/>
    <row r="40" spans="3:14" ht="90" customHeight="1" x14ac:dyDescent="0.15"/>
    <row r="41" spans="3:14" ht="90" customHeight="1" x14ac:dyDescent="0.15"/>
    <row r="42" spans="3:14" ht="90" customHeight="1" x14ac:dyDescent="0.15"/>
    <row r="43" spans="3:14" ht="90" customHeight="1" x14ac:dyDescent="0.15"/>
    <row r="44" spans="3:14" ht="90" customHeight="1" x14ac:dyDescent="0.15"/>
    <row r="45" spans="3:14" ht="90" customHeight="1" x14ac:dyDescent="0.15"/>
    <row r="46" spans="3:14" ht="90" customHeight="1" x14ac:dyDescent="0.15"/>
    <row r="47" spans="3:14" ht="90" customHeight="1" x14ac:dyDescent="0.15"/>
    <row r="48" spans="3:14" ht="90" customHeight="1" x14ac:dyDescent="0.15"/>
    <row r="49" ht="90" customHeight="1" x14ac:dyDescent="0.15"/>
    <row r="50" ht="90" customHeight="1" x14ac:dyDescent="0.15"/>
    <row r="51" ht="90" customHeight="1" x14ac:dyDescent="0.15"/>
    <row r="52" ht="90" customHeight="1" x14ac:dyDescent="0.15"/>
    <row r="53" ht="90" customHeight="1" x14ac:dyDescent="0.15"/>
    <row r="54" ht="90" customHeight="1" x14ac:dyDescent="0.15"/>
    <row r="55" ht="90" customHeight="1" x14ac:dyDescent="0.15"/>
    <row r="56" ht="90" customHeight="1" x14ac:dyDescent="0.15"/>
    <row r="57" ht="90" customHeight="1" x14ac:dyDescent="0.15"/>
    <row r="58" ht="90" customHeight="1" x14ac:dyDescent="0.15"/>
    <row r="59" ht="90" customHeight="1" x14ac:dyDescent="0.15"/>
    <row r="60" ht="90" customHeight="1" x14ac:dyDescent="0.15"/>
    <row r="61" ht="90" customHeight="1" x14ac:dyDescent="0.15"/>
    <row r="62" ht="90" customHeight="1" x14ac:dyDescent="0.15"/>
    <row r="63" ht="90" customHeight="1" x14ac:dyDescent="0.15"/>
    <row r="64" ht="90" customHeight="1" x14ac:dyDescent="0.15"/>
    <row r="65" ht="90" customHeight="1" x14ac:dyDescent="0.15"/>
    <row r="66" ht="90" customHeight="1" x14ac:dyDescent="0.15"/>
    <row r="67" ht="90" customHeight="1" x14ac:dyDescent="0.15"/>
    <row r="68" ht="90" customHeight="1" x14ac:dyDescent="0.15"/>
    <row r="69" ht="90" customHeight="1" x14ac:dyDescent="0.15"/>
    <row r="70" ht="90" customHeight="1" x14ac:dyDescent="0.15"/>
    <row r="71" ht="90" customHeight="1" x14ac:dyDescent="0.15"/>
    <row r="72" ht="90" customHeight="1" x14ac:dyDescent="0.15"/>
    <row r="73" ht="90" customHeight="1" x14ac:dyDescent="0.15"/>
    <row r="74" ht="90" customHeight="1" x14ac:dyDescent="0.15"/>
    <row r="75" ht="90" customHeight="1" x14ac:dyDescent="0.15"/>
    <row r="76" ht="90" customHeight="1" x14ac:dyDescent="0.15"/>
    <row r="77" ht="90" customHeight="1" x14ac:dyDescent="0.15"/>
    <row r="78" ht="90" customHeight="1" x14ac:dyDescent="0.15"/>
    <row r="79" ht="90" customHeight="1" x14ac:dyDescent="0.15"/>
    <row r="80" ht="90" customHeight="1" x14ac:dyDescent="0.15"/>
    <row r="81" ht="90" customHeight="1" x14ac:dyDescent="0.15"/>
    <row r="82" ht="90" customHeight="1" x14ac:dyDescent="0.15"/>
    <row r="83" ht="90" customHeight="1" x14ac:dyDescent="0.15"/>
    <row r="84" ht="90" customHeight="1" x14ac:dyDescent="0.15"/>
    <row r="85" ht="90" customHeight="1" x14ac:dyDescent="0.15"/>
    <row r="86" ht="90" customHeight="1" x14ac:dyDescent="0.15"/>
    <row r="87" ht="90" customHeight="1" x14ac:dyDescent="0.15"/>
    <row r="88" ht="90" customHeight="1" x14ac:dyDescent="0.15"/>
    <row r="89" ht="90" customHeight="1" x14ac:dyDescent="0.15"/>
    <row r="90" ht="90" customHeight="1" x14ac:dyDescent="0.15"/>
    <row r="91" ht="90" customHeight="1" x14ac:dyDescent="0.15"/>
    <row r="92" ht="90" customHeight="1" x14ac:dyDescent="0.15"/>
    <row r="93" ht="90" customHeight="1" x14ac:dyDescent="0.15"/>
    <row r="94" ht="90" customHeight="1" x14ac:dyDescent="0.15"/>
    <row r="95" ht="90" customHeight="1" x14ac:dyDescent="0.15"/>
    <row r="96" ht="90" customHeight="1" x14ac:dyDescent="0.15"/>
    <row r="97" ht="90" customHeight="1" x14ac:dyDescent="0.15"/>
    <row r="98" ht="90" customHeight="1" x14ac:dyDescent="0.15"/>
    <row r="99" ht="90" customHeight="1" x14ac:dyDescent="0.15"/>
    <row r="100" ht="90" customHeight="1" x14ac:dyDescent="0.15"/>
    <row r="101" ht="90" customHeight="1" x14ac:dyDescent="0.15"/>
    <row r="102" ht="90" customHeight="1" x14ac:dyDescent="0.15"/>
    <row r="103" ht="90" customHeight="1" x14ac:dyDescent="0.15"/>
    <row r="104" ht="90" customHeight="1" x14ac:dyDescent="0.15"/>
    <row r="105" ht="90" customHeight="1" x14ac:dyDescent="0.15"/>
    <row r="106" ht="90" customHeight="1" x14ac:dyDescent="0.15"/>
    <row r="107" ht="90" customHeight="1" x14ac:dyDescent="0.15"/>
    <row r="108" ht="90" customHeight="1" x14ac:dyDescent="0.15"/>
    <row r="109" ht="90" customHeight="1" x14ac:dyDescent="0.15"/>
    <row r="110" ht="90" customHeight="1" x14ac:dyDescent="0.15"/>
    <row r="111" ht="90" customHeight="1" x14ac:dyDescent="0.15"/>
    <row r="112" ht="90" customHeight="1" x14ac:dyDescent="0.15"/>
    <row r="113" ht="90" customHeight="1" x14ac:dyDescent="0.15"/>
  </sheetData>
  <autoFilter ref="A1:N1" xr:uid="{B48242A1-040D-4B09-BC42-E8FF3187A29C}">
    <sortState xmlns:xlrd2="http://schemas.microsoft.com/office/spreadsheetml/2017/richdata2" ref="A2:N38">
      <sortCondition descending="1" ref="C1"/>
    </sortState>
  </autoFilter>
  <sortState xmlns:xlrd2="http://schemas.microsoft.com/office/spreadsheetml/2017/richdata2" ref="A2:N34">
    <sortCondition ref="C2:C34"/>
  </sortState>
  <pageMargins left="0.17" right="0.17" top="0.17" bottom="0.17" header="0.17" footer="0.17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4B677-9294-40EE-85D1-032E1A924A5C}">
  <sheetPr>
    <tabColor rgb="FFFF0000"/>
  </sheetPr>
  <dimension ref="A1:K16"/>
  <sheetViews>
    <sheetView workbookViewId="0">
      <pane xSplit="10" ySplit="1" topLeftCell="K2" activePane="bottomRight" state="frozen"/>
      <selection pane="topRight" activeCell="K1" sqref="K1"/>
      <selection pane="bottomLeft" activeCell="A2" sqref="A2"/>
      <selection pane="bottomRight" activeCell="K1" sqref="K1:K1048576"/>
    </sheetView>
  </sheetViews>
  <sheetFormatPr defaultRowHeight="11.25" x14ac:dyDescent="0.15"/>
  <cols>
    <col min="2" max="2" width="3.140625" bestFit="1" customWidth="1"/>
    <col min="4" max="4" width="18.5703125" customWidth="1"/>
    <col min="5" max="5" width="11" customWidth="1"/>
    <col min="9" max="9" width="9.28515625" bestFit="1" customWidth="1"/>
    <col min="10" max="10" width="14.140625" hidden="1" customWidth="1"/>
    <col min="11" max="11" width="25.5703125" hidden="1" customWidth="1"/>
  </cols>
  <sheetData>
    <row r="1" spans="1:11" s="4" customFormat="1" ht="64.5" customHeight="1" thickBot="1" x14ac:dyDescent="0.25">
      <c r="A1" s="42" t="s">
        <v>376</v>
      </c>
      <c r="B1" s="42" t="s">
        <v>675</v>
      </c>
      <c r="C1" s="43" t="s">
        <v>1</v>
      </c>
      <c r="D1" s="43" t="s">
        <v>2</v>
      </c>
      <c r="E1" s="44" t="s">
        <v>3</v>
      </c>
      <c r="F1" s="44" t="s">
        <v>590</v>
      </c>
      <c r="G1" s="44" t="s">
        <v>5</v>
      </c>
      <c r="H1" s="44" t="s">
        <v>4</v>
      </c>
      <c r="I1" s="43" t="s">
        <v>0</v>
      </c>
      <c r="J1" s="46" t="s">
        <v>6</v>
      </c>
      <c r="K1" s="47" t="s">
        <v>718</v>
      </c>
    </row>
    <row r="2" spans="1:11" ht="39.950000000000003" customHeight="1" x14ac:dyDescent="0.15">
      <c r="A2" s="40"/>
      <c r="B2" s="13" t="s">
        <v>674</v>
      </c>
      <c r="C2" s="10" t="s">
        <v>410</v>
      </c>
      <c r="D2" s="16" t="s">
        <v>411</v>
      </c>
      <c r="E2" s="11">
        <v>34.99</v>
      </c>
      <c r="F2" s="11">
        <v>21</v>
      </c>
      <c r="G2" s="19" t="s">
        <v>8</v>
      </c>
      <c r="H2" s="12">
        <v>17.5</v>
      </c>
      <c r="I2" s="15" t="s">
        <v>993</v>
      </c>
      <c r="J2" s="17" t="s">
        <v>412</v>
      </c>
      <c r="K2" s="29" t="e" vm="37">
        <f t="shared" ref="K2:K16" si="0">_xlfn.IMAGE("https:/barcodeapi.org/api/code39/"&amp;J2)</f>
        <v>#VALUE!</v>
      </c>
    </row>
    <row r="3" spans="1:11" ht="39.950000000000003" customHeight="1" x14ac:dyDescent="0.15">
      <c r="A3" s="40"/>
      <c r="B3" s="13" t="s">
        <v>674</v>
      </c>
      <c r="C3" s="10" t="s">
        <v>389</v>
      </c>
      <c r="D3" s="16" t="s">
        <v>390</v>
      </c>
      <c r="E3" s="11">
        <v>64.989999999999995</v>
      </c>
      <c r="F3" s="11">
        <v>39</v>
      </c>
      <c r="G3" s="19" t="s">
        <v>8</v>
      </c>
      <c r="H3" s="12">
        <v>32.5</v>
      </c>
      <c r="I3" s="15" t="s">
        <v>993</v>
      </c>
      <c r="J3" s="17" t="s">
        <v>391</v>
      </c>
      <c r="K3" s="29" t="e" vm="38">
        <f t="shared" si="0"/>
        <v>#VALUE!</v>
      </c>
    </row>
    <row r="4" spans="1:11" ht="39.950000000000003" customHeight="1" x14ac:dyDescent="0.15">
      <c r="A4" s="40"/>
      <c r="B4" s="13" t="s">
        <v>674</v>
      </c>
      <c r="C4" s="10" t="s">
        <v>464</v>
      </c>
      <c r="D4" s="16" t="s">
        <v>593</v>
      </c>
      <c r="E4" s="11">
        <v>44.99</v>
      </c>
      <c r="F4" s="11">
        <v>26.9</v>
      </c>
      <c r="G4" s="19" t="s">
        <v>7</v>
      </c>
      <c r="H4" s="12">
        <v>22.5</v>
      </c>
      <c r="I4" s="15" t="s">
        <v>993</v>
      </c>
      <c r="J4" s="17" t="s">
        <v>465</v>
      </c>
      <c r="K4" s="29" t="e" vm="39">
        <f t="shared" si="0"/>
        <v>#VALUE!</v>
      </c>
    </row>
    <row r="5" spans="1:11" ht="39.950000000000003" customHeight="1" x14ac:dyDescent="0.15">
      <c r="A5" s="40"/>
      <c r="B5" s="13" t="s">
        <v>674</v>
      </c>
      <c r="C5" s="10" t="s">
        <v>466</v>
      </c>
      <c r="D5" s="16" t="s">
        <v>595</v>
      </c>
      <c r="E5" s="11">
        <v>39.99</v>
      </c>
      <c r="F5" s="11">
        <v>23.99</v>
      </c>
      <c r="G5" s="19" t="s">
        <v>7</v>
      </c>
      <c r="H5" s="12">
        <v>19.989999999999998</v>
      </c>
      <c r="I5" s="15" t="s">
        <v>993</v>
      </c>
      <c r="J5" s="17" t="s">
        <v>467</v>
      </c>
      <c r="K5" s="29" t="e" vm="40">
        <f t="shared" si="0"/>
        <v>#VALUE!</v>
      </c>
    </row>
    <row r="6" spans="1:11" ht="39.950000000000003" customHeight="1" x14ac:dyDescent="0.15">
      <c r="A6" s="40"/>
      <c r="B6" s="13" t="s">
        <v>674</v>
      </c>
      <c r="C6" s="10" t="s">
        <v>468</v>
      </c>
      <c r="D6" s="16" t="s">
        <v>596</v>
      </c>
      <c r="E6" s="11">
        <v>39.99</v>
      </c>
      <c r="F6" s="11">
        <v>23.99</v>
      </c>
      <c r="G6" s="19" t="s">
        <v>7</v>
      </c>
      <c r="H6" s="12">
        <v>19.989999999999998</v>
      </c>
      <c r="I6" s="15" t="s">
        <v>993</v>
      </c>
      <c r="J6" s="17" t="s">
        <v>469</v>
      </c>
      <c r="K6" s="29" t="e" vm="41">
        <f t="shared" si="0"/>
        <v>#VALUE!</v>
      </c>
    </row>
    <row r="7" spans="1:11" ht="39.950000000000003" customHeight="1" x14ac:dyDescent="0.15">
      <c r="A7" s="40"/>
      <c r="B7" s="13" t="s">
        <v>674</v>
      </c>
      <c r="C7" s="10" t="s">
        <v>68</v>
      </c>
      <c r="D7" s="16" t="s">
        <v>69</v>
      </c>
      <c r="E7" s="11">
        <v>15.99</v>
      </c>
      <c r="F7" s="11">
        <v>9.6</v>
      </c>
      <c r="G7" s="19" t="s">
        <v>7</v>
      </c>
      <c r="H7" s="12">
        <v>8</v>
      </c>
      <c r="I7" s="15" t="s">
        <v>993</v>
      </c>
      <c r="J7" s="17" t="s">
        <v>70</v>
      </c>
      <c r="K7" s="29" t="e" vm="42">
        <f t="shared" si="0"/>
        <v>#VALUE!</v>
      </c>
    </row>
    <row r="8" spans="1:11" ht="39.950000000000003" customHeight="1" x14ac:dyDescent="0.15">
      <c r="A8" s="40"/>
      <c r="B8" s="13" t="s">
        <v>674</v>
      </c>
      <c r="C8" s="10" t="s">
        <v>397</v>
      </c>
      <c r="D8" s="16" t="s">
        <v>398</v>
      </c>
      <c r="E8" s="11">
        <v>27.99</v>
      </c>
      <c r="F8" s="11">
        <v>16.8</v>
      </c>
      <c r="G8" s="19" t="s">
        <v>7</v>
      </c>
      <c r="H8" s="12">
        <v>14</v>
      </c>
      <c r="I8" s="15" t="s">
        <v>993</v>
      </c>
      <c r="J8" s="17" t="s">
        <v>399</v>
      </c>
      <c r="K8" s="29" t="e" vm="43">
        <f t="shared" si="0"/>
        <v>#VALUE!</v>
      </c>
    </row>
    <row r="9" spans="1:11" ht="39.950000000000003" customHeight="1" x14ac:dyDescent="0.15">
      <c r="A9" s="40"/>
      <c r="B9" s="13" t="s">
        <v>674</v>
      </c>
      <c r="C9" s="10" t="s">
        <v>470</v>
      </c>
      <c r="D9" s="16" t="s">
        <v>597</v>
      </c>
      <c r="E9" s="11">
        <v>19.989999999999998</v>
      </c>
      <c r="F9" s="11">
        <v>11.99</v>
      </c>
      <c r="G9" s="19" t="s">
        <v>7</v>
      </c>
      <c r="H9" s="12">
        <v>9.99</v>
      </c>
      <c r="I9" s="15" t="s">
        <v>993</v>
      </c>
      <c r="J9" s="17" t="s">
        <v>471</v>
      </c>
      <c r="K9" s="29" t="e" vm="44">
        <f t="shared" si="0"/>
        <v>#VALUE!</v>
      </c>
    </row>
    <row r="10" spans="1:11" ht="39.950000000000003" customHeight="1" x14ac:dyDescent="0.15">
      <c r="A10" s="40"/>
      <c r="B10" s="13" t="s">
        <v>674</v>
      </c>
      <c r="C10" s="10" t="s">
        <v>472</v>
      </c>
      <c r="D10" s="16" t="s">
        <v>598</v>
      </c>
      <c r="E10" s="11">
        <v>19.989999999999998</v>
      </c>
      <c r="F10" s="11">
        <v>11.99</v>
      </c>
      <c r="G10" s="19" t="s">
        <v>7</v>
      </c>
      <c r="H10" s="12">
        <v>9.99</v>
      </c>
      <c r="I10" s="15" t="s">
        <v>993</v>
      </c>
      <c r="J10" s="17" t="s">
        <v>473</v>
      </c>
      <c r="K10" s="29" t="e" vm="45">
        <f t="shared" si="0"/>
        <v>#VALUE!</v>
      </c>
    </row>
    <row r="11" spans="1:11" ht="39.950000000000003" customHeight="1" x14ac:dyDescent="0.15">
      <c r="A11" s="40"/>
      <c r="B11" s="13" t="s">
        <v>674</v>
      </c>
      <c r="C11" s="10" t="s">
        <v>474</v>
      </c>
      <c r="D11" s="16" t="s">
        <v>599</v>
      </c>
      <c r="E11" s="11">
        <v>29.99</v>
      </c>
      <c r="F11" s="11">
        <v>17.989999999999998</v>
      </c>
      <c r="G11" s="19" t="s">
        <v>7</v>
      </c>
      <c r="H11" s="12">
        <v>14.99</v>
      </c>
      <c r="I11" s="15" t="s">
        <v>993</v>
      </c>
      <c r="J11" s="17" t="s">
        <v>475</v>
      </c>
      <c r="K11" s="29" t="e" vm="46">
        <f t="shared" si="0"/>
        <v>#VALUE!</v>
      </c>
    </row>
    <row r="12" spans="1:11" ht="39.950000000000003" customHeight="1" x14ac:dyDescent="0.15">
      <c r="A12" s="40"/>
      <c r="B12" s="13" t="s">
        <v>674</v>
      </c>
      <c r="C12" s="10" t="s">
        <v>503</v>
      </c>
      <c r="D12" s="16" t="s">
        <v>620</v>
      </c>
      <c r="E12" s="11">
        <v>39.99</v>
      </c>
      <c r="F12" s="11">
        <v>23.99</v>
      </c>
      <c r="G12" s="19" t="s">
        <v>7</v>
      </c>
      <c r="H12" s="12">
        <v>19.989999999999998</v>
      </c>
      <c r="I12" s="15" t="s">
        <v>993</v>
      </c>
      <c r="J12" s="17" t="s">
        <v>504</v>
      </c>
      <c r="K12" s="29" t="e" vm="47">
        <f t="shared" si="0"/>
        <v>#VALUE!</v>
      </c>
    </row>
    <row r="13" spans="1:11" ht="39.950000000000003" customHeight="1" x14ac:dyDescent="0.15">
      <c r="A13" s="40"/>
      <c r="B13" s="13" t="s">
        <v>674</v>
      </c>
      <c r="C13" s="10" t="s">
        <v>505</v>
      </c>
      <c r="D13" s="16" t="s">
        <v>621</v>
      </c>
      <c r="E13" s="11">
        <v>39.99</v>
      </c>
      <c r="F13" s="11">
        <v>23.99</v>
      </c>
      <c r="G13" s="19" t="s">
        <v>7</v>
      </c>
      <c r="H13" s="12">
        <v>19.989999999999998</v>
      </c>
      <c r="I13" s="15" t="s">
        <v>993</v>
      </c>
      <c r="J13" s="17" t="s">
        <v>506</v>
      </c>
      <c r="K13" s="29" t="e" vm="48">
        <f t="shared" si="0"/>
        <v>#VALUE!</v>
      </c>
    </row>
    <row r="14" spans="1:11" ht="39.950000000000003" customHeight="1" x14ac:dyDescent="0.15">
      <c r="A14" s="40"/>
      <c r="B14" s="13" t="s">
        <v>674</v>
      </c>
      <c r="C14" s="10" t="s">
        <v>508</v>
      </c>
      <c r="D14" s="16" t="s">
        <v>624</v>
      </c>
      <c r="E14" s="11">
        <v>39.99</v>
      </c>
      <c r="F14" s="11">
        <v>24</v>
      </c>
      <c r="G14" s="19" t="s">
        <v>8</v>
      </c>
      <c r="H14" s="12">
        <v>20</v>
      </c>
      <c r="I14" s="15" t="s">
        <v>993</v>
      </c>
      <c r="J14" s="17" t="s">
        <v>509</v>
      </c>
      <c r="K14" s="29" t="e" vm="49">
        <f t="shared" si="0"/>
        <v>#VALUE!</v>
      </c>
    </row>
    <row r="15" spans="1:11" ht="39.950000000000003" customHeight="1" x14ac:dyDescent="0.15">
      <c r="A15" s="40"/>
      <c r="B15" s="13" t="s">
        <v>674</v>
      </c>
      <c r="C15" s="10" t="s">
        <v>612</v>
      </c>
      <c r="D15" s="16" t="s">
        <v>633</v>
      </c>
      <c r="E15" s="11">
        <v>19.989999999999998</v>
      </c>
      <c r="F15" s="11">
        <v>12</v>
      </c>
      <c r="G15" s="19" t="s">
        <v>330</v>
      </c>
      <c r="H15" s="12">
        <v>10</v>
      </c>
      <c r="I15" s="15" t="s">
        <v>993</v>
      </c>
      <c r="J15" s="17" t="s">
        <v>613</v>
      </c>
      <c r="K15" s="29" t="e" vm="50">
        <f t="shared" si="0"/>
        <v>#VALUE!</v>
      </c>
    </row>
    <row r="16" spans="1:11" ht="39.950000000000003" customHeight="1" x14ac:dyDescent="0.15">
      <c r="A16" s="40"/>
      <c r="B16" s="13" t="s">
        <v>413</v>
      </c>
      <c r="C16" s="10" t="s">
        <v>990</v>
      </c>
      <c r="D16" s="16" t="s">
        <v>991</v>
      </c>
      <c r="E16" s="11">
        <v>19.989999999999998</v>
      </c>
      <c r="F16" s="11">
        <v>12</v>
      </c>
      <c r="G16" s="19" t="s">
        <v>330</v>
      </c>
      <c r="H16" s="12">
        <v>10</v>
      </c>
      <c r="I16" s="15" t="s">
        <v>993</v>
      </c>
      <c r="J16" s="17" t="s">
        <v>992</v>
      </c>
      <c r="K16" s="29" t="e" vm="51">
        <f t="shared" si="0"/>
        <v>#VALUE!</v>
      </c>
    </row>
  </sheetData>
  <pageMargins left="0.17" right="0.17" top="0.17" bottom="0.17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16</vt:i4>
      </vt:variant>
    </vt:vector>
  </HeadingPairs>
  <TitlesOfParts>
    <vt:vector size="21" baseType="lpstr">
      <vt:lpstr>Sales Rank Bar Code</vt:lpstr>
      <vt:lpstr>MakeBug</vt:lpstr>
      <vt:lpstr>Robotime Sales Rank </vt:lpstr>
      <vt:lpstr>Blind Box</vt:lpstr>
      <vt:lpstr>Robotime Christmas</vt:lpstr>
      <vt:lpstr>MakeBug!Makebug_Retailer_Price_List</vt:lpstr>
      <vt:lpstr>'Robotime Sales Rank '!Makebug_Retailer_Price_List</vt:lpstr>
      <vt:lpstr>'Blind Box'!Print_Area</vt:lpstr>
      <vt:lpstr>'Blind Box'!Print_Titles</vt:lpstr>
      <vt:lpstr>'Robotime Sales Rank '!Print_Titles</vt:lpstr>
      <vt:lpstr>'Sales Rank Bar Code'!Print_Titles</vt:lpstr>
      <vt:lpstr>'Blind Box'!Robotime_Retailer_Price_List</vt:lpstr>
      <vt:lpstr>'Robotime Christmas'!Robotime_Retailer_Price_List</vt:lpstr>
      <vt:lpstr>'Robotime Sales Rank '!Robotime_Retailer_Price_List</vt:lpstr>
      <vt:lpstr>'Sales Rank Bar Code'!Robotime_Retailer_Price_List</vt:lpstr>
      <vt:lpstr>'Robotime Sales Rank '!Robotime_Retailer_Price_List_3</vt:lpstr>
      <vt:lpstr>'Robotime Sales Rank '!Robotime_Retailer_Price_List_4</vt:lpstr>
      <vt:lpstr>'Robotime Sales Rank '!Robotime_Retailer_Price_List_5</vt:lpstr>
      <vt:lpstr>'Robotime Sales Rank '!Robotime_Retailer_Price_List_5_1</vt:lpstr>
      <vt:lpstr>'Robotime Sales Rank '!Robotime_Retailer_Price_List_6</vt:lpstr>
      <vt:lpstr>'Robotime Sales Rank '!Robotime_Retailer_Price_List_7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Adamek</dc:creator>
  <cp:lastModifiedBy>Michelle DeCoursey</cp:lastModifiedBy>
  <cp:lastPrinted>2026-08-11T16:36:27Z</cp:lastPrinted>
  <dcterms:created xsi:type="dcterms:W3CDTF">2024-09-09T15:27:11Z</dcterms:created>
  <dcterms:modified xsi:type="dcterms:W3CDTF">2026-08-13T11:39:11Z</dcterms:modified>
</cp:coreProperties>
</file>