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 Pirtle\Documents\Manufacturers\Hotaling\Kid Made Modern\"/>
    </mc:Choice>
  </mc:AlternateContent>
  <xr:revisionPtr revIDLastSave="0" documentId="8_{156A95EF-CF0D-49A5-9E4B-47946CBBC1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4 KMM Pricelist" sheetId="1" r:id="rId1"/>
  </sheets>
  <definedNames>
    <definedName name="_xlnm._FilterDatabase" localSheetId="0" hidden="1">'2024 KMM Pricelist'!$I$1:$I$49</definedName>
    <definedName name="_xlnm.Print_Area" localSheetId="0">'2024 KMM Pricelist'!$A$1:$K$115</definedName>
    <definedName name="_xlnm.Print_Titles" localSheetId="0">'2024 KMM Pricelist'!$14:$14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5" i="1" l="1"/>
  <c r="J84" i="1"/>
  <c r="J82" i="1"/>
  <c r="J65" i="1"/>
  <c r="J63" i="1"/>
  <c r="J60" i="1"/>
  <c r="J48" i="1"/>
  <c r="J42" i="1"/>
  <c r="J30" i="1"/>
  <c r="J16" i="1" l="1"/>
  <c r="J104" i="1" l="1"/>
  <c r="J103" i="1"/>
  <c r="J102" i="1"/>
  <c r="J101" i="1"/>
  <c r="J100" i="1"/>
  <c r="J99" i="1"/>
  <c r="J97" i="1"/>
  <c r="J96" i="1"/>
  <c r="J98" i="1"/>
  <c r="J93" i="1"/>
  <c r="J92" i="1"/>
  <c r="J91" i="1"/>
  <c r="J89" i="1" l="1"/>
  <c r="J95" i="1"/>
  <c r="J90" i="1"/>
  <c r="J86" i="1"/>
  <c r="J34" i="1" l="1"/>
  <c r="J28" i="1"/>
  <c r="J21" i="1"/>
  <c r="J81" i="1"/>
  <c r="J68" i="1"/>
  <c r="J64" i="1" l="1"/>
  <c r="J73" i="1" l="1"/>
  <c r="J72" i="1"/>
  <c r="J67" i="1"/>
  <c r="J66" i="1"/>
  <c r="J80" i="1" l="1"/>
  <c r="J78" i="1"/>
  <c r="J61" i="1"/>
  <c r="J62" i="1"/>
  <c r="J79" i="1"/>
  <c r="J55" i="1"/>
  <c r="J54" i="1"/>
  <c r="J77" i="1"/>
  <c r="J74" i="1"/>
  <c r="J75" i="1"/>
  <c r="J71" i="1"/>
  <c r="J83" i="1"/>
  <c r="J76" i="1"/>
  <c r="J70" i="1"/>
  <c r="J69" i="1"/>
  <c r="J58" i="1"/>
  <c r="J59" i="1"/>
  <c r="J57" i="1"/>
  <c r="J56" i="1"/>
  <c r="J38" i="1"/>
  <c r="J24" i="1"/>
  <c r="J51" i="1"/>
  <c r="J50" i="1"/>
  <c r="J52" i="1"/>
  <c r="J53" i="1"/>
  <c r="J49" i="1"/>
  <c r="J46" i="1"/>
  <c r="J45" i="1"/>
  <c r="J41" i="1"/>
  <c r="J40" i="1"/>
  <c r="J47" i="1"/>
  <c r="J44" i="1"/>
  <c r="J43" i="1"/>
  <c r="J39" i="1"/>
  <c r="J37" i="1"/>
  <c r="J36" i="1"/>
  <c r="J35" i="1"/>
  <c r="J33" i="1"/>
  <c r="J32" i="1"/>
  <c r="J31" i="1"/>
  <c r="J29" i="1"/>
  <c r="J27" i="1"/>
  <c r="J26" i="1"/>
  <c r="J25" i="1"/>
  <c r="J23" i="1"/>
  <c r="J22" i="1"/>
  <c r="J20" i="1"/>
  <c r="J19" i="1"/>
  <c r="J18" i="1"/>
  <c r="J17" i="1"/>
  <c r="J15" i="1"/>
  <c r="J105" i="1" l="1"/>
</calcChain>
</file>

<file path=xl/sharedStrings.xml><?xml version="1.0" encoding="utf-8"?>
<sst xmlns="http://schemas.openxmlformats.org/spreadsheetml/2006/main" count="281" uniqueCount="229">
  <si>
    <t>NEW</t>
  </si>
  <si>
    <t>Amount</t>
  </si>
  <si>
    <t>Bill To:</t>
  </si>
  <si>
    <t>Ship To:</t>
  </si>
  <si>
    <t>Item #</t>
  </si>
  <si>
    <t>Min. Order Qty</t>
  </si>
  <si>
    <t>Unit Price</t>
  </si>
  <si>
    <t>Minimum Order: $100</t>
  </si>
  <si>
    <t>Damage and shortage claims must be sent to us within 7 days of receiving shipment.</t>
  </si>
  <si>
    <t>Claims will not be accepted from delinquent accounts.</t>
  </si>
  <si>
    <t xml:space="preserve">New Accounts - Provide full name, address, phone &amp; fax, &amp; a credit reference sheet. Including a minimum of 5 trade vendors. </t>
  </si>
  <si>
    <t xml:space="preserve">All orders are subject to credit approval. </t>
  </si>
  <si>
    <t>Credit cards will not be accepted as payment after an order has been shipped without adding an additional 3% surcharge.</t>
  </si>
  <si>
    <t xml:space="preserve">All approved returns are subject to a 15% restocking fee. </t>
  </si>
  <si>
    <t>Residental shipping addresses are subject to surcharges.</t>
  </si>
  <si>
    <t>Page #</t>
  </si>
  <si>
    <t>Order Qty</t>
  </si>
  <si>
    <t>We accept AMEX, MasterCard, Visa, and Discover Cards.</t>
  </si>
  <si>
    <t>Case Pack</t>
  </si>
  <si>
    <t>Item Description</t>
  </si>
  <si>
    <t>Avail.</t>
  </si>
  <si>
    <t>Sherrill, NY 13461                                 Fax: (315) 363-8755</t>
  </si>
  <si>
    <t>102 E. Seneca Street - Suite 310          Phone: (315) 363-5594</t>
  </si>
  <si>
    <r>
      <t>Account:</t>
    </r>
    <r>
      <rPr>
        <sz val="8"/>
        <rFont val="Arial"/>
        <family val="2"/>
      </rPr>
      <t>____________________</t>
    </r>
  </si>
  <si>
    <r>
      <t>Cancel Date:</t>
    </r>
    <r>
      <rPr>
        <sz val="8"/>
        <rFont val="Arial"/>
        <family val="2"/>
      </rPr>
      <t>___________________________</t>
    </r>
  </si>
  <si>
    <r>
      <t>Ship Date:</t>
    </r>
    <r>
      <rPr>
        <sz val="8"/>
        <rFont val="Arial"/>
        <family val="2"/>
      </rPr>
      <t>_____________________________</t>
    </r>
  </si>
  <si>
    <r>
      <t>Terms:</t>
    </r>
    <r>
      <rPr>
        <sz val="8"/>
        <rFont val="Arial"/>
        <family val="2"/>
      </rPr>
      <t>________________________________</t>
    </r>
  </si>
  <si>
    <r>
      <t>Sales Rep:</t>
    </r>
    <r>
      <rPr>
        <sz val="8"/>
        <rFont val="Arial"/>
        <family val="2"/>
      </rPr>
      <t>_____________________________</t>
    </r>
  </si>
  <si>
    <r>
      <t>Date:</t>
    </r>
    <r>
      <rPr>
        <sz val="8"/>
        <rFont val="Arial"/>
        <family val="2"/>
      </rPr>
      <t>____________________</t>
    </r>
  </si>
  <si>
    <r>
      <t>Purchase Order:</t>
    </r>
    <r>
      <rPr>
        <sz val="8"/>
        <rFont val="Arial"/>
        <family val="2"/>
      </rPr>
      <t>_______________________</t>
    </r>
  </si>
  <si>
    <t>K023</t>
  </si>
  <si>
    <t>K057</t>
  </si>
  <si>
    <t>K141</t>
  </si>
  <si>
    <t>K142</t>
  </si>
  <si>
    <t>K527</t>
  </si>
  <si>
    <t>K529</t>
  </si>
  <si>
    <t>Unicorn Necklace Kit</t>
  </si>
  <si>
    <t>On-The-Go Coloring Kit</t>
  </si>
  <si>
    <t>Confetti Crayons</t>
  </si>
  <si>
    <t>On-The-Go Drawing Kit</t>
  </si>
  <si>
    <t>Enchanted Craft Kit</t>
  </si>
  <si>
    <t>UPC</t>
  </si>
  <si>
    <t>K000</t>
  </si>
  <si>
    <t>*</t>
  </si>
  <si>
    <t>K607</t>
  </si>
  <si>
    <t>K611</t>
  </si>
  <si>
    <t>K612</t>
  </si>
  <si>
    <t>K613</t>
  </si>
  <si>
    <t>K647</t>
  </si>
  <si>
    <t>K648</t>
  </si>
  <si>
    <t>K649</t>
  </si>
  <si>
    <t>On-The-Go Create Your Own Matching Game</t>
  </si>
  <si>
    <t>DIY Ornament Kits - Snowflake</t>
  </si>
  <si>
    <t>DIY Ornament Kits - Tree</t>
  </si>
  <si>
    <t>DIY Ornament Kits - Gingerbread</t>
  </si>
  <si>
    <t>My First Stamp Collection</t>
  </si>
  <si>
    <t>K533</t>
  </si>
  <si>
    <t>K538</t>
  </si>
  <si>
    <t>K540</t>
  </si>
  <si>
    <t>K666</t>
  </si>
  <si>
    <t>K667</t>
  </si>
  <si>
    <t>K672</t>
  </si>
  <si>
    <t>K678</t>
  </si>
  <si>
    <t>K679</t>
  </si>
  <si>
    <t>K680</t>
  </si>
  <si>
    <t>K681</t>
  </si>
  <si>
    <t>K685</t>
  </si>
  <si>
    <t>Total</t>
  </si>
  <si>
    <t>Head in the Clouds Craft Kit</t>
  </si>
  <si>
    <t>8-Bit Craft Kit</t>
  </si>
  <si>
    <t>STEAM - Fuzzy Stick Sculpture Set</t>
  </si>
  <si>
    <t>Unicorn Crayon - Large</t>
  </si>
  <si>
    <t>Set of 3 Unicorn Crayons</t>
  </si>
  <si>
    <t>Rainbow Crayon - Large</t>
  </si>
  <si>
    <t>Set of 3 Rainbow Crayons</t>
  </si>
  <si>
    <t>Comic Book Kit</t>
  </si>
  <si>
    <t>Rainbow Craft Kit</t>
  </si>
  <si>
    <t>My First Arts &amp; Crafts Library</t>
  </si>
  <si>
    <t>Studio in a Box</t>
  </si>
  <si>
    <t>Cosmic Craft Kit</t>
  </si>
  <si>
    <t>K1132</t>
  </si>
  <si>
    <t>K1174</t>
  </si>
  <si>
    <t>K1169</t>
  </si>
  <si>
    <t>My First Paper Mache Kit</t>
  </si>
  <si>
    <t>K1149</t>
  </si>
  <si>
    <t>K1157</t>
  </si>
  <si>
    <t>Autumn Wood Signs</t>
  </si>
  <si>
    <t>DIY Ornament Kits - Snowman</t>
  </si>
  <si>
    <t>K531</t>
  </si>
  <si>
    <t>K651</t>
  </si>
  <si>
    <t>K1290</t>
  </si>
  <si>
    <t>K1298</t>
  </si>
  <si>
    <t>K1307</t>
  </si>
  <si>
    <t>K1306</t>
  </si>
  <si>
    <t>Egg Painting Kit</t>
  </si>
  <si>
    <t>Marble Chalk - Set of 3</t>
  </si>
  <si>
    <t>DIY Bubble Wand Kit</t>
  </si>
  <si>
    <t>STEAM - Paint Exploration</t>
  </si>
  <si>
    <t>K1453</t>
  </si>
  <si>
    <t>Mini Maker Kit - Halloween Craft</t>
  </si>
  <si>
    <t>K1454</t>
  </si>
  <si>
    <t>Mini Maker Kit - Halloween Scratch Art</t>
  </si>
  <si>
    <t>K1466</t>
  </si>
  <si>
    <t>12 Days of Christmas Crafting</t>
  </si>
  <si>
    <t>K1478</t>
  </si>
  <si>
    <t>K1458</t>
  </si>
  <si>
    <t>Christmas Craft Party</t>
  </si>
  <si>
    <t>K1465</t>
  </si>
  <si>
    <t>DIY Ornament Kits - Stocking</t>
  </si>
  <si>
    <t>K1464</t>
  </si>
  <si>
    <t>DIY Ornament Kits - Ornament</t>
  </si>
  <si>
    <t>K1467</t>
  </si>
  <si>
    <t>DIY Wood Race Car Kit</t>
  </si>
  <si>
    <t>K1283</t>
  </si>
  <si>
    <t>K1285</t>
  </si>
  <si>
    <t>DIY Sculpture Kit</t>
  </si>
  <si>
    <t>K1469</t>
  </si>
  <si>
    <t>Fairy Tale Jewelry Kit</t>
  </si>
  <si>
    <t>K1430</t>
  </si>
  <si>
    <t>K1429</t>
  </si>
  <si>
    <t>K1468</t>
  </si>
  <si>
    <t>Artist Studio Kit</t>
  </si>
  <si>
    <t>K1471</t>
  </si>
  <si>
    <t>K1444</t>
  </si>
  <si>
    <t>K1446</t>
  </si>
  <si>
    <t>K1461</t>
  </si>
  <si>
    <t>K1462</t>
  </si>
  <si>
    <t>K1442</t>
  </si>
  <si>
    <t>K1450</t>
  </si>
  <si>
    <t>K1472</t>
  </si>
  <si>
    <t>On-The-Go Vacation Journal</t>
  </si>
  <si>
    <t>K557</t>
  </si>
  <si>
    <t>Backyard Explorer Kit</t>
  </si>
  <si>
    <t>Dinosaur Craft Kit</t>
  </si>
  <si>
    <t>K625</t>
  </si>
  <si>
    <t>Design Your Own Valentines Mailbox</t>
  </si>
  <si>
    <t>TBD</t>
  </si>
  <si>
    <t>080486504001</t>
  </si>
  <si>
    <t>K676</t>
  </si>
  <si>
    <t>Summer Camp Kit</t>
  </si>
  <si>
    <t>K803</t>
  </si>
  <si>
    <t>Tie Dye Kit</t>
  </si>
  <si>
    <t>K1308</t>
  </si>
  <si>
    <t>Ultimate Sidewalk Chalk Kit</t>
  </si>
  <si>
    <t>K610</t>
  </si>
  <si>
    <t>My First Painting Collection</t>
  </si>
  <si>
    <t>K1443</t>
  </si>
  <si>
    <t>My First Photo Journal</t>
  </si>
  <si>
    <t>Washable Paints</t>
  </si>
  <si>
    <t>K018</t>
  </si>
  <si>
    <t>Wondrous Watercolors</t>
  </si>
  <si>
    <t>Pencil and Eraser Kit</t>
  </si>
  <si>
    <t>HMM Drawing Kit</t>
  </si>
  <si>
    <t>K1571</t>
  </si>
  <si>
    <t>Folder With Gem Stickers</t>
  </si>
  <si>
    <t>080486506012</t>
  </si>
  <si>
    <t>080486506029</t>
  </si>
  <si>
    <t>Beeswax Crayons - 60 pack</t>
  </si>
  <si>
    <t>Beeswax Crayons - 24 pack</t>
  </si>
  <si>
    <t>Beeswax Crayons - 8 pack</t>
  </si>
  <si>
    <t>080486506036</t>
  </si>
  <si>
    <t>126 Count Rainbow Crayons</t>
  </si>
  <si>
    <t>Ice Cream Chalk Shop</t>
  </si>
  <si>
    <t>080486505220</t>
  </si>
  <si>
    <t>20 Count Sidewalk Chalk - 3 pack</t>
  </si>
  <si>
    <t>080486505091</t>
  </si>
  <si>
    <t>3 Colored Egg Chalk - 12 pack</t>
  </si>
  <si>
    <t>080486505190</t>
  </si>
  <si>
    <t>Chalk Eggs - 6 pack</t>
  </si>
  <si>
    <t>080486505107</t>
  </si>
  <si>
    <t>K1439</t>
  </si>
  <si>
    <t>Haunted House Kit</t>
  </si>
  <si>
    <t>K1477</t>
  </si>
  <si>
    <t>Gingerbread House Kit</t>
  </si>
  <si>
    <t>Christmas Mailbox Kit</t>
  </si>
  <si>
    <t>080486506043</t>
  </si>
  <si>
    <t>K282</t>
  </si>
  <si>
    <t>Confetti Heart Crayons - 3 pack</t>
  </si>
  <si>
    <t>Confetti Egg Crayons - 6 pack</t>
  </si>
  <si>
    <t>New Years Eve Kit</t>
  </si>
  <si>
    <t>10 Click Pens - Rainbow</t>
  </si>
  <si>
    <t>10 Click Pens - Dinosaur</t>
  </si>
  <si>
    <t>Giant Crazy Crayon - Original</t>
  </si>
  <si>
    <t>Giant Crazy Crayon - Neon</t>
  </si>
  <si>
    <t>Giant Crazy Crayon - Bright</t>
  </si>
  <si>
    <t>Favorite Things Gel Pens - 5 pack</t>
  </si>
  <si>
    <t>Air Dry Clay Kit</t>
  </si>
  <si>
    <t>On-The-Go Friendship Bracelet</t>
  </si>
  <si>
    <t>Acrylic Paint 54 Set</t>
  </si>
  <si>
    <t>Sticker Collecting Kit</t>
  </si>
  <si>
    <t>DIY Paper Mache T-Rex Kit</t>
  </si>
  <si>
    <t>Shrink Art Unicorn Rainbow Jewelry Kit</t>
  </si>
  <si>
    <t>Shrink Art Under The Sea Kit</t>
  </si>
  <si>
    <t>DIY Mini Christmas Tree</t>
  </si>
  <si>
    <t>080486506074</t>
  </si>
  <si>
    <t>Arts and Crafts Library</t>
  </si>
  <si>
    <t>K50400</t>
  </si>
  <si>
    <t>K50509</t>
  </si>
  <si>
    <t>K50510</t>
  </si>
  <si>
    <t>K6078</t>
  </si>
  <si>
    <t>K6538</t>
  </si>
  <si>
    <t>K50522</t>
  </si>
  <si>
    <t>K50601</t>
  </si>
  <si>
    <t>K50602</t>
  </si>
  <si>
    <t>K50603</t>
  </si>
  <si>
    <t>K50604</t>
  </si>
  <si>
    <t>K50607</t>
  </si>
  <si>
    <t>K2955</t>
  </si>
  <si>
    <t>K2968</t>
  </si>
  <si>
    <t>K6548</t>
  </si>
  <si>
    <t>K50502</t>
  </si>
  <si>
    <t>K50503</t>
  </si>
  <si>
    <t>K50504</t>
  </si>
  <si>
    <t>K50521</t>
  </si>
  <si>
    <t>K50524</t>
  </si>
  <si>
    <t>20 Count Chalk Original</t>
  </si>
  <si>
    <t>20ct Chalk (Neon)</t>
  </si>
  <si>
    <t>20ct Chalk (Glitter)</t>
  </si>
  <si>
    <t>080486505022</t>
  </si>
  <si>
    <t>080486505039</t>
  </si>
  <si>
    <t>080486505046</t>
  </si>
  <si>
    <t>3 Color Popsicle Chalk 4 Pack</t>
  </si>
  <si>
    <t>080486505213</t>
  </si>
  <si>
    <t>3 Color Popsicle Glitter Chalk 4 Pack</t>
  </si>
  <si>
    <t>080486505244</t>
  </si>
  <si>
    <t>Backorders are shipped unless specified with a cancel date. All backorders will be cancelled on December 31st 2024.</t>
  </si>
  <si>
    <t>2024 Kid Made Modern Catalog</t>
  </si>
  <si>
    <t>K50523</t>
  </si>
  <si>
    <t xml:space="preserve">  *=While Supplies 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</si>
</sst>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0"/>
      <name val="Arial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5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1D1C1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4" fillId="0" borderId="0"/>
    <xf numFmtId="0" fontId="2" fillId="0" borderId="1" applyNumberFormat="0" applyFill="0" applyAlignment="0" applyProtection="0"/>
  </cellStyleXfs>
  <cellXfs count="86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left" vertical="center"/>
    </xf>
    <xf numFmtId="44" fontId="4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4" fontId="3" fillId="0" borderId="0" xfId="0" applyNumberFormat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44" fontId="7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44" fontId="15" fillId="0" borderId="0" xfId="0" applyNumberFormat="1" applyFont="1" applyAlignment="1">
      <alignment horizontal="center" vertical="center"/>
    </xf>
    <xf numFmtId="44" fontId="15" fillId="0" borderId="0" xfId="0" applyNumberFormat="1" applyFont="1" applyAlignment="1">
      <alignment horizontal="left" vertical="center"/>
    </xf>
    <xf numFmtId="1" fontId="15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/>
    </xf>
    <xf numFmtId="44" fontId="5" fillId="0" borderId="4" xfId="0" applyNumberFormat="1" applyFont="1" applyBorder="1" applyAlignment="1">
      <alignment horizontal="center" vertical="center"/>
    </xf>
    <xf numFmtId="1" fontId="5" fillId="8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4" fontId="11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shrinkToFit="1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" fontId="12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64" fontId="4" fillId="9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11" fillId="0" borderId="4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4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Normal" xfId="0" builtinId="0"/>
    <cellStyle name="Normal 2" xfId="7" xr:uid="{00000000-0005-0000-0000-000007000000}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81621</xdr:colOff>
      <xdr:row>0</xdr:row>
      <xdr:rowOff>65650</xdr:rowOff>
    </xdr:from>
    <xdr:to>
      <xdr:col>4</xdr:col>
      <xdr:colOff>1536748</xdr:colOff>
      <xdr:row>0</xdr:row>
      <xdr:rowOff>492077</xdr:rowOff>
    </xdr:to>
    <xdr:pic>
      <xdr:nvPicPr>
        <xdr:cNvPr id="6529" name="Picture 5" descr="Hotaling Logo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1" y="65650"/>
          <a:ext cx="3047707" cy="4264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362923</xdr:colOff>
      <xdr:row>0</xdr:row>
      <xdr:rowOff>35754</xdr:rowOff>
    </xdr:from>
    <xdr:to>
      <xdr:col>10</xdr:col>
      <xdr:colOff>917916</xdr:colOff>
      <xdr:row>1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9643" y="35754"/>
          <a:ext cx="3031493" cy="520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K115"/>
  <sheetViews>
    <sheetView tabSelected="1" zoomScaleNormal="100" workbookViewId="0">
      <selection activeCell="B15" sqref="B15"/>
    </sheetView>
  </sheetViews>
  <sheetFormatPr defaultColWidth="11.42578125" defaultRowHeight="12.75" x14ac:dyDescent="0.2"/>
  <cols>
    <col min="1" max="1" width="8" style="4" customWidth="1"/>
    <col min="2" max="2" width="5.28515625" style="3" customWidth="1"/>
    <col min="3" max="3" width="4.85546875" style="4" bestFit="1" customWidth="1"/>
    <col min="4" max="4" width="5" style="3" bestFit="1" customWidth="1"/>
    <col min="5" max="5" width="38.5703125" style="3" bestFit="1" customWidth="1"/>
    <col min="6" max="6" width="6" style="16" customWidth="1"/>
    <col min="7" max="7" width="5.28515625" style="18" customWidth="1"/>
    <col min="8" max="8" width="4.7109375" style="17" bestFit="1" customWidth="1"/>
    <col min="9" max="9" width="8.5703125" style="24" bestFit="1" customWidth="1"/>
    <col min="10" max="10" width="11.42578125" style="25" bestFit="1" customWidth="1"/>
    <col min="11" max="11" width="13.85546875" style="5" customWidth="1"/>
    <col min="12" max="16384" width="11.42578125" style="4"/>
  </cols>
  <sheetData>
    <row r="1" spans="1:11" s="7" customFormat="1" ht="41.25" customHeight="1" x14ac:dyDescent="0.2">
      <c r="A1" s="77"/>
      <c r="B1" s="76"/>
      <c r="C1" s="76"/>
      <c r="D1" s="76"/>
      <c r="E1" s="76"/>
      <c r="F1" s="8"/>
      <c r="G1" s="78"/>
      <c r="H1" s="79"/>
      <c r="I1" s="79"/>
      <c r="J1" s="79"/>
      <c r="K1" s="26"/>
    </row>
    <row r="2" spans="1:11" s="12" customFormat="1" ht="14.1" customHeight="1" x14ac:dyDescent="0.2">
      <c r="A2" s="74" t="s">
        <v>22</v>
      </c>
      <c r="B2" s="76"/>
      <c r="C2" s="76"/>
      <c r="D2" s="76"/>
      <c r="E2" s="76"/>
      <c r="F2" s="10"/>
      <c r="G2" s="11"/>
      <c r="H2" s="2"/>
      <c r="I2" s="19"/>
      <c r="J2" s="23"/>
      <c r="K2" s="27"/>
    </row>
    <row r="3" spans="1:11" s="12" customFormat="1" ht="14.1" customHeight="1" x14ac:dyDescent="0.2">
      <c r="A3" s="74" t="s">
        <v>21</v>
      </c>
      <c r="B3" s="75"/>
      <c r="C3" s="76"/>
      <c r="D3" s="76"/>
      <c r="E3" s="76"/>
      <c r="F3" s="10"/>
      <c r="G3" s="81"/>
      <c r="H3" s="82"/>
      <c r="I3" s="82"/>
      <c r="J3" s="82"/>
      <c r="K3" s="82"/>
    </row>
    <row r="4" spans="1:11" s="12" customFormat="1" ht="17.100000000000001" customHeight="1" x14ac:dyDescent="0.2">
      <c r="A4" s="74"/>
      <c r="B4" s="76"/>
      <c r="C4" s="76"/>
      <c r="D4" s="76"/>
      <c r="E4" s="76"/>
      <c r="F4" s="10"/>
      <c r="G4" s="80" t="s">
        <v>28</v>
      </c>
      <c r="H4" s="80"/>
      <c r="I4" s="80"/>
      <c r="J4" s="23"/>
      <c r="K4" s="27"/>
    </row>
    <row r="5" spans="1:11" s="7" customFormat="1" ht="17.100000000000001" customHeight="1" x14ac:dyDescent="0.2">
      <c r="A5" s="85" t="s">
        <v>23</v>
      </c>
      <c r="B5" s="76"/>
      <c r="C5" s="76"/>
      <c r="D5" s="76"/>
      <c r="E5" s="9" t="s">
        <v>29</v>
      </c>
      <c r="F5" s="13"/>
      <c r="G5" s="14"/>
      <c r="I5" s="23"/>
      <c r="J5" s="21"/>
      <c r="K5" s="26"/>
    </row>
    <row r="6" spans="1:11" s="7" customFormat="1" ht="16.149999999999999" customHeight="1" x14ac:dyDescent="0.2">
      <c r="A6" s="9" t="s">
        <v>2</v>
      </c>
      <c r="B6" s="83"/>
      <c r="C6" s="83"/>
      <c r="D6" s="83"/>
      <c r="E6" s="84"/>
      <c r="F6" s="8"/>
      <c r="G6" s="80" t="s">
        <v>27</v>
      </c>
      <c r="H6" s="80"/>
      <c r="I6" s="80"/>
      <c r="J6" s="80"/>
      <c r="K6" s="26"/>
    </row>
    <row r="7" spans="1:11" s="7" customFormat="1" ht="16.149999999999999" customHeight="1" x14ac:dyDescent="0.2">
      <c r="A7" s="3"/>
      <c r="B7" s="83"/>
      <c r="C7" s="84"/>
      <c r="D7" s="84"/>
      <c r="E7" s="84"/>
      <c r="F7" s="8"/>
      <c r="G7" s="1"/>
      <c r="H7" s="15"/>
      <c r="I7" s="23"/>
      <c r="J7" s="22"/>
      <c r="K7" s="26"/>
    </row>
    <row r="8" spans="1:11" s="7" customFormat="1" ht="16.149999999999999" customHeight="1" x14ac:dyDescent="0.2">
      <c r="A8" s="4"/>
      <c r="B8" s="83"/>
      <c r="C8" s="84"/>
      <c r="D8" s="84"/>
      <c r="E8" s="84"/>
      <c r="F8" s="8"/>
      <c r="G8" s="80" t="s">
        <v>26</v>
      </c>
      <c r="H8" s="80"/>
      <c r="I8" s="80"/>
      <c r="J8" s="80"/>
      <c r="K8" s="26"/>
    </row>
    <row r="9" spans="1:11" s="7" customFormat="1" ht="16.149999999999999" customHeight="1" x14ac:dyDescent="0.2">
      <c r="A9" s="4"/>
      <c r="B9" s="5"/>
      <c r="C9" s="6"/>
      <c r="D9" s="6"/>
      <c r="E9" s="9"/>
      <c r="F9" s="13"/>
      <c r="G9" s="1"/>
      <c r="I9" s="20"/>
      <c r="J9" s="22"/>
      <c r="K9" s="26"/>
    </row>
    <row r="10" spans="1:11" s="7" customFormat="1" ht="16.149999999999999" customHeight="1" x14ac:dyDescent="0.2">
      <c r="A10" s="9" t="s">
        <v>3</v>
      </c>
      <c r="B10" s="83"/>
      <c r="C10" s="84"/>
      <c r="D10" s="84"/>
      <c r="E10" s="84"/>
      <c r="F10" s="8"/>
      <c r="G10" s="80" t="s">
        <v>25</v>
      </c>
      <c r="H10" s="80"/>
      <c r="I10" s="80"/>
      <c r="J10" s="80"/>
      <c r="K10" s="26"/>
    </row>
    <row r="11" spans="1:11" s="7" customFormat="1" ht="16.149999999999999" customHeight="1" x14ac:dyDescent="0.2">
      <c r="A11" s="4"/>
      <c r="B11" s="83"/>
      <c r="C11" s="84"/>
      <c r="D11" s="84"/>
      <c r="E11" s="84"/>
      <c r="F11" s="8"/>
      <c r="G11" s="1"/>
      <c r="H11" s="15"/>
      <c r="I11" s="23"/>
      <c r="J11" s="22"/>
      <c r="K11" s="26"/>
    </row>
    <row r="12" spans="1:11" s="7" customFormat="1" ht="16.149999999999999" customHeight="1" x14ac:dyDescent="0.2">
      <c r="A12" s="3"/>
      <c r="B12" s="83"/>
      <c r="C12" s="84"/>
      <c r="D12" s="84"/>
      <c r="E12" s="84"/>
      <c r="F12" s="8"/>
      <c r="G12" s="80" t="s">
        <v>24</v>
      </c>
      <c r="H12" s="80"/>
      <c r="I12" s="80"/>
      <c r="J12" s="80"/>
      <c r="K12" s="26"/>
    </row>
    <row r="13" spans="1:11" s="7" customFormat="1" ht="12" customHeight="1" x14ac:dyDescent="0.2">
      <c r="A13" s="3"/>
      <c r="B13" s="4"/>
      <c r="C13" s="6"/>
      <c r="D13" s="6"/>
      <c r="E13" s="6"/>
      <c r="F13" s="28"/>
      <c r="G13" s="28" t="s">
        <v>228</v>
      </c>
      <c r="H13" s="29"/>
      <c r="I13" s="29"/>
      <c r="J13" s="20"/>
      <c r="K13" s="26"/>
    </row>
    <row r="14" spans="1:11" s="3" customFormat="1" ht="37.9" customHeight="1" x14ac:dyDescent="0.2">
      <c r="A14" s="42" t="s">
        <v>4</v>
      </c>
      <c r="B14" s="43" t="s">
        <v>16</v>
      </c>
      <c r="C14" s="44" t="s">
        <v>5</v>
      </c>
      <c r="D14" s="44" t="s">
        <v>18</v>
      </c>
      <c r="E14" s="42" t="s">
        <v>19</v>
      </c>
      <c r="F14" s="45" t="s">
        <v>15</v>
      </c>
      <c r="G14" s="46" t="s">
        <v>0</v>
      </c>
      <c r="H14" s="46" t="s">
        <v>20</v>
      </c>
      <c r="I14" s="47" t="s">
        <v>6</v>
      </c>
      <c r="J14" s="47" t="s">
        <v>1</v>
      </c>
      <c r="K14" s="48" t="s">
        <v>41</v>
      </c>
    </row>
    <row r="15" spans="1:11" s="3" customFormat="1" ht="16.149999999999999" customHeight="1" x14ac:dyDescent="0.2">
      <c r="A15" s="51" t="s">
        <v>42</v>
      </c>
      <c r="B15" s="51"/>
      <c r="C15" s="50">
        <v>1</v>
      </c>
      <c r="D15" s="51">
        <v>180</v>
      </c>
      <c r="E15" s="49" t="s">
        <v>226</v>
      </c>
      <c r="F15" s="51"/>
      <c r="G15" s="60"/>
      <c r="H15" s="50"/>
      <c r="I15" s="52">
        <v>0</v>
      </c>
      <c r="J15" s="53">
        <f>B15*I15</f>
        <v>0</v>
      </c>
      <c r="K15" s="54"/>
    </row>
    <row r="16" spans="1:11" s="3" customFormat="1" ht="16.149999999999999" customHeight="1" x14ac:dyDescent="0.2">
      <c r="A16" s="51" t="s">
        <v>149</v>
      </c>
      <c r="B16" s="51"/>
      <c r="C16" s="50">
        <v>1</v>
      </c>
      <c r="D16" s="51">
        <v>4</v>
      </c>
      <c r="E16" s="49" t="s">
        <v>150</v>
      </c>
      <c r="F16" s="51">
        <v>9</v>
      </c>
      <c r="G16" s="60"/>
      <c r="H16" s="50"/>
      <c r="I16" s="52">
        <v>11</v>
      </c>
      <c r="J16" s="53">
        <f>B16*I16</f>
        <v>0</v>
      </c>
      <c r="K16" s="54">
        <v>851224006756</v>
      </c>
    </row>
    <row r="17" spans="1:11" ht="16.149999999999999" customHeight="1" x14ac:dyDescent="0.2">
      <c r="A17" s="51" t="s">
        <v>30</v>
      </c>
      <c r="B17" s="51"/>
      <c r="C17" s="50">
        <v>1</v>
      </c>
      <c r="D17" s="54">
        <v>24</v>
      </c>
      <c r="E17" s="49" t="s">
        <v>38</v>
      </c>
      <c r="F17" s="51">
        <v>3</v>
      </c>
      <c r="G17" s="60"/>
      <c r="H17" s="50"/>
      <c r="I17" s="52">
        <v>6</v>
      </c>
      <c r="J17" s="53">
        <f t="shared" ref="J17:J30" si="0">B17*I17</f>
        <v>0</v>
      </c>
      <c r="K17" s="54">
        <v>851224006572</v>
      </c>
    </row>
    <row r="18" spans="1:11" ht="16.149999999999999" customHeight="1" x14ac:dyDescent="0.2">
      <c r="A18" s="51" t="s">
        <v>31</v>
      </c>
      <c r="B18" s="51"/>
      <c r="C18" s="50">
        <v>1</v>
      </c>
      <c r="D18" s="54">
        <v>24</v>
      </c>
      <c r="E18" s="49" t="s">
        <v>182</v>
      </c>
      <c r="F18" s="51">
        <v>3</v>
      </c>
      <c r="G18" s="60"/>
      <c r="H18" s="50"/>
      <c r="I18" s="52">
        <v>5</v>
      </c>
      <c r="J18" s="53">
        <f t="shared" si="0"/>
        <v>0</v>
      </c>
      <c r="K18" s="54">
        <v>851224006114</v>
      </c>
    </row>
    <row r="19" spans="1:11" ht="16.149999999999999" customHeight="1" x14ac:dyDescent="0.2">
      <c r="A19" s="51" t="s">
        <v>32</v>
      </c>
      <c r="B19" s="51"/>
      <c r="C19" s="50">
        <v>1</v>
      </c>
      <c r="D19" s="54">
        <v>24</v>
      </c>
      <c r="E19" s="49" t="s">
        <v>183</v>
      </c>
      <c r="F19" s="51">
        <v>3</v>
      </c>
      <c r="G19" s="60"/>
      <c r="H19" s="51"/>
      <c r="I19" s="52">
        <v>5</v>
      </c>
      <c r="J19" s="53">
        <f t="shared" si="0"/>
        <v>0</v>
      </c>
      <c r="K19" s="54">
        <v>815219022336</v>
      </c>
    </row>
    <row r="20" spans="1:11" ht="16.149999999999999" customHeight="1" x14ac:dyDescent="0.2">
      <c r="A20" s="51" t="s">
        <v>33</v>
      </c>
      <c r="B20" s="51"/>
      <c r="C20" s="50">
        <v>1</v>
      </c>
      <c r="D20" s="54">
        <v>24</v>
      </c>
      <c r="E20" s="49" t="s">
        <v>184</v>
      </c>
      <c r="F20" s="51">
        <v>3</v>
      </c>
      <c r="G20" s="60"/>
      <c r="H20" s="51"/>
      <c r="I20" s="52">
        <v>5</v>
      </c>
      <c r="J20" s="53">
        <f t="shared" si="0"/>
        <v>0</v>
      </c>
      <c r="K20" s="54">
        <v>815219022343</v>
      </c>
    </row>
    <row r="21" spans="1:11" ht="16.149999999999999" customHeight="1" x14ac:dyDescent="0.2">
      <c r="A21" s="51" t="s">
        <v>176</v>
      </c>
      <c r="B21" s="51"/>
      <c r="C21" s="50">
        <v>1</v>
      </c>
      <c r="D21" s="54">
        <v>12</v>
      </c>
      <c r="E21" s="49" t="s">
        <v>130</v>
      </c>
      <c r="F21" s="51">
        <v>8</v>
      </c>
      <c r="G21" s="60"/>
      <c r="H21" s="51"/>
      <c r="I21" s="52">
        <v>7</v>
      </c>
      <c r="J21" s="53">
        <f t="shared" si="0"/>
        <v>0</v>
      </c>
      <c r="K21" s="56">
        <v>815219027935</v>
      </c>
    </row>
    <row r="22" spans="1:11" ht="16.149999999999999" customHeight="1" x14ac:dyDescent="0.2">
      <c r="A22" s="51" t="s">
        <v>34</v>
      </c>
      <c r="B22" s="51"/>
      <c r="C22" s="50">
        <v>1</v>
      </c>
      <c r="D22" s="54">
        <v>4</v>
      </c>
      <c r="E22" s="49" t="s">
        <v>76</v>
      </c>
      <c r="F22" s="51">
        <v>2</v>
      </c>
      <c r="G22" s="60"/>
      <c r="H22" s="51"/>
      <c r="I22" s="52">
        <v>13.5</v>
      </c>
      <c r="J22" s="53">
        <f t="shared" si="0"/>
        <v>0</v>
      </c>
      <c r="K22" s="54">
        <v>815219029564</v>
      </c>
    </row>
    <row r="23" spans="1:11" ht="16.149999999999999" customHeight="1" x14ac:dyDescent="0.2">
      <c r="A23" s="51" t="s">
        <v>35</v>
      </c>
      <c r="B23" s="51"/>
      <c r="C23" s="50">
        <v>1</v>
      </c>
      <c r="D23" s="55">
        <v>6</v>
      </c>
      <c r="E23" s="49" t="s">
        <v>190</v>
      </c>
      <c r="F23" s="51">
        <v>11</v>
      </c>
      <c r="G23" s="60"/>
      <c r="H23" s="51"/>
      <c r="I23" s="52">
        <v>11</v>
      </c>
      <c r="J23" s="53">
        <f t="shared" si="0"/>
        <v>0</v>
      </c>
      <c r="K23" s="54">
        <v>815219029588</v>
      </c>
    </row>
    <row r="24" spans="1:11" ht="16.149999999999999" customHeight="1" x14ac:dyDescent="0.2">
      <c r="A24" s="62" t="s">
        <v>88</v>
      </c>
      <c r="B24" s="51"/>
      <c r="C24" s="50">
        <v>1</v>
      </c>
      <c r="D24" s="51">
        <v>6</v>
      </c>
      <c r="E24" s="49" t="s">
        <v>37</v>
      </c>
      <c r="F24" s="51">
        <v>8</v>
      </c>
      <c r="G24" s="60"/>
      <c r="H24" s="50"/>
      <c r="I24" s="52">
        <v>7</v>
      </c>
      <c r="J24" s="53">
        <f t="shared" si="0"/>
        <v>0</v>
      </c>
      <c r="K24" s="62">
        <v>815219029618</v>
      </c>
    </row>
    <row r="25" spans="1:11" ht="16.149999999999999" customHeight="1" x14ac:dyDescent="0.2">
      <c r="A25" s="51" t="s">
        <v>56</v>
      </c>
      <c r="B25" s="51"/>
      <c r="C25" s="50">
        <v>1</v>
      </c>
      <c r="D25" s="54">
        <v>6</v>
      </c>
      <c r="E25" s="49" t="s">
        <v>79</v>
      </c>
      <c r="F25" s="51"/>
      <c r="G25" s="60" t="s">
        <v>43</v>
      </c>
      <c r="H25" s="51"/>
      <c r="I25" s="52">
        <v>8</v>
      </c>
      <c r="J25" s="53">
        <f t="shared" si="0"/>
        <v>0</v>
      </c>
      <c r="K25" s="56">
        <v>815219029694</v>
      </c>
    </row>
    <row r="26" spans="1:11" ht="16.149999999999999" customHeight="1" x14ac:dyDescent="0.2">
      <c r="A26" s="51" t="s">
        <v>57</v>
      </c>
      <c r="B26" s="51"/>
      <c r="C26" s="50">
        <v>1</v>
      </c>
      <c r="D26" s="51">
        <v>4</v>
      </c>
      <c r="E26" s="49" t="s">
        <v>77</v>
      </c>
      <c r="F26" s="51">
        <v>7</v>
      </c>
      <c r="G26" s="60"/>
      <c r="H26" s="51"/>
      <c r="I26" s="52">
        <v>17.5</v>
      </c>
      <c r="J26" s="53">
        <f t="shared" si="0"/>
        <v>0</v>
      </c>
      <c r="K26" s="56">
        <v>815219029687</v>
      </c>
    </row>
    <row r="27" spans="1:11" ht="16.149999999999999" customHeight="1" x14ac:dyDescent="0.2">
      <c r="A27" s="51" t="s">
        <v>58</v>
      </c>
      <c r="B27" s="51"/>
      <c r="C27" s="50">
        <v>1</v>
      </c>
      <c r="D27" s="51">
        <v>4</v>
      </c>
      <c r="E27" s="49" t="s">
        <v>78</v>
      </c>
      <c r="F27" s="51"/>
      <c r="G27" s="60" t="s">
        <v>43</v>
      </c>
      <c r="H27" s="51"/>
      <c r="I27" s="52">
        <v>25</v>
      </c>
      <c r="J27" s="53">
        <f t="shared" si="0"/>
        <v>0</v>
      </c>
      <c r="K27" s="56">
        <v>815219029656</v>
      </c>
    </row>
    <row r="28" spans="1:11" ht="16.149999999999999" customHeight="1" x14ac:dyDescent="0.2">
      <c r="A28" s="51" t="s">
        <v>131</v>
      </c>
      <c r="B28" s="51"/>
      <c r="C28" s="50">
        <v>1</v>
      </c>
      <c r="D28" s="54">
        <v>4</v>
      </c>
      <c r="E28" s="49" t="s">
        <v>132</v>
      </c>
      <c r="F28" s="51"/>
      <c r="G28" s="60" t="s">
        <v>43</v>
      </c>
      <c r="H28" s="51"/>
      <c r="I28" s="52">
        <v>9</v>
      </c>
      <c r="J28" s="53">
        <f t="shared" si="0"/>
        <v>0</v>
      </c>
      <c r="K28" s="54">
        <v>815219021384</v>
      </c>
    </row>
    <row r="29" spans="1:11" ht="16.149999999999999" customHeight="1" x14ac:dyDescent="0.2">
      <c r="A29" s="63" t="s">
        <v>44</v>
      </c>
      <c r="B29" s="51"/>
      <c r="C29" s="51">
        <v>1</v>
      </c>
      <c r="D29" s="55">
        <v>6</v>
      </c>
      <c r="E29" s="49" t="s">
        <v>55</v>
      </c>
      <c r="F29" s="51">
        <v>7</v>
      </c>
      <c r="G29" s="60"/>
      <c r="H29" s="51"/>
      <c r="I29" s="52">
        <v>17.5</v>
      </c>
      <c r="J29" s="53">
        <f t="shared" si="0"/>
        <v>0</v>
      </c>
      <c r="K29" s="54">
        <v>850012834274</v>
      </c>
    </row>
    <row r="30" spans="1:11" ht="16.149999999999999" customHeight="1" x14ac:dyDescent="0.2">
      <c r="A30" s="63" t="s">
        <v>144</v>
      </c>
      <c r="B30" s="51"/>
      <c r="C30" s="51">
        <v>1</v>
      </c>
      <c r="D30" s="55">
        <v>6</v>
      </c>
      <c r="E30" s="49" t="s">
        <v>145</v>
      </c>
      <c r="F30" s="51">
        <v>7</v>
      </c>
      <c r="G30" s="60"/>
      <c r="H30" s="51"/>
      <c r="I30" s="52">
        <v>17.5</v>
      </c>
      <c r="J30" s="53">
        <f t="shared" si="0"/>
        <v>0</v>
      </c>
      <c r="K30" s="54">
        <v>850012834304</v>
      </c>
    </row>
    <row r="31" spans="1:11" ht="16.149999999999999" customHeight="1" x14ac:dyDescent="0.2">
      <c r="A31" s="51" t="s">
        <v>45</v>
      </c>
      <c r="B31" s="51"/>
      <c r="C31" s="51">
        <v>1</v>
      </c>
      <c r="D31" s="55">
        <v>4</v>
      </c>
      <c r="E31" s="49" t="s">
        <v>148</v>
      </c>
      <c r="F31" s="51">
        <v>9</v>
      </c>
      <c r="G31" s="60"/>
      <c r="H31" s="51"/>
      <c r="I31" s="52">
        <v>12.5</v>
      </c>
      <c r="J31" s="53">
        <f t="shared" ref="J31:J42" si="1">B31*I31</f>
        <v>0</v>
      </c>
      <c r="K31" s="54">
        <v>850012834311</v>
      </c>
    </row>
    <row r="32" spans="1:11" ht="16.149999999999999" customHeight="1" x14ac:dyDescent="0.2">
      <c r="A32" s="59" t="s">
        <v>46</v>
      </c>
      <c r="B32" s="51"/>
      <c r="C32" s="51">
        <v>1</v>
      </c>
      <c r="D32" s="51">
        <v>4</v>
      </c>
      <c r="E32" s="49" t="s">
        <v>51</v>
      </c>
      <c r="F32" s="51"/>
      <c r="G32" s="60" t="s">
        <v>43</v>
      </c>
      <c r="H32" s="51"/>
      <c r="I32" s="52">
        <v>6</v>
      </c>
      <c r="J32" s="53">
        <f t="shared" si="1"/>
        <v>0</v>
      </c>
      <c r="K32" s="54">
        <v>850012834328</v>
      </c>
    </row>
    <row r="33" spans="1:11" ht="16.149999999999999" customHeight="1" x14ac:dyDescent="0.2">
      <c r="A33" s="59" t="s">
        <v>47</v>
      </c>
      <c r="B33" s="51"/>
      <c r="C33" s="51">
        <v>1</v>
      </c>
      <c r="D33" s="51">
        <v>4</v>
      </c>
      <c r="E33" s="49" t="s">
        <v>187</v>
      </c>
      <c r="F33" s="51">
        <v>8</v>
      </c>
      <c r="G33" s="60"/>
      <c r="H33" s="51"/>
      <c r="I33" s="52">
        <v>7</v>
      </c>
      <c r="J33" s="53">
        <f t="shared" si="1"/>
        <v>0</v>
      </c>
      <c r="K33" s="54">
        <v>850012834335</v>
      </c>
    </row>
    <row r="34" spans="1:11" s="34" customFormat="1" ht="16.149999999999999" customHeight="1" x14ac:dyDescent="0.2">
      <c r="A34" s="59" t="s">
        <v>134</v>
      </c>
      <c r="B34" s="51"/>
      <c r="C34" s="51">
        <v>1</v>
      </c>
      <c r="D34" s="51">
        <v>6</v>
      </c>
      <c r="E34" s="49" t="s">
        <v>174</v>
      </c>
      <c r="F34" s="51">
        <v>18</v>
      </c>
      <c r="G34" s="60"/>
      <c r="H34" s="51"/>
      <c r="I34" s="52">
        <v>12.5</v>
      </c>
      <c r="J34" s="53">
        <f t="shared" si="1"/>
        <v>0</v>
      </c>
      <c r="K34" s="54">
        <v>850012834458</v>
      </c>
    </row>
    <row r="35" spans="1:11" s="34" customFormat="1" ht="16.149999999999999" customHeight="1" x14ac:dyDescent="0.2">
      <c r="A35" s="59" t="s">
        <v>48</v>
      </c>
      <c r="B35" s="51"/>
      <c r="C35" s="51">
        <v>1</v>
      </c>
      <c r="D35" s="51">
        <v>8</v>
      </c>
      <c r="E35" s="49" t="s">
        <v>52</v>
      </c>
      <c r="F35" s="51">
        <v>12</v>
      </c>
      <c r="G35" s="60"/>
      <c r="H35" s="51"/>
      <c r="I35" s="52">
        <v>3</v>
      </c>
      <c r="J35" s="53">
        <f t="shared" si="1"/>
        <v>0</v>
      </c>
      <c r="K35" s="54">
        <v>850012834663</v>
      </c>
    </row>
    <row r="36" spans="1:11" s="34" customFormat="1" ht="16.149999999999999" customHeight="1" x14ac:dyDescent="0.2">
      <c r="A36" s="59" t="s">
        <v>49</v>
      </c>
      <c r="B36" s="51"/>
      <c r="C36" s="51">
        <v>1</v>
      </c>
      <c r="D36" s="51">
        <v>8</v>
      </c>
      <c r="E36" s="49" t="s">
        <v>53</v>
      </c>
      <c r="F36" s="51"/>
      <c r="G36" s="60" t="s">
        <v>43</v>
      </c>
      <c r="H36" s="51"/>
      <c r="I36" s="52">
        <v>3</v>
      </c>
      <c r="J36" s="53">
        <f t="shared" si="1"/>
        <v>0</v>
      </c>
      <c r="K36" s="54">
        <v>850012834670</v>
      </c>
    </row>
    <row r="37" spans="1:11" s="34" customFormat="1" ht="16.149999999999999" customHeight="1" x14ac:dyDescent="0.2">
      <c r="A37" s="59" t="s">
        <v>50</v>
      </c>
      <c r="B37" s="51"/>
      <c r="C37" s="51">
        <v>1</v>
      </c>
      <c r="D37" s="51">
        <v>8</v>
      </c>
      <c r="E37" s="49" t="s">
        <v>54</v>
      </c>
      <c r="F37" s="51">
        <v>12</v>
      </c>
      <c r="G37" s="60"/>
      <c r="H37" s="51"/>
      <c r="I37" s="52">
        <v>3</v>
      </c>
      <c r="J37" s="53">
        <f t="shared" si="1"/>
        <v>0</v>
      </c>
      <c r="K37" s="54">
        <v>850012834687</v>
      </c>
    </row>
    <row r="38" spans="1:11" ht="16.149999999999999" customHeight="1" x14ac:dyDescent="0.2">
      <c r="A38" s="62" t="s">
        <v>89</v>
      </c>
      <c r="B38" s="51"/>
      <c r="C38" s="51">
        <v>1</v>
      </c>
      <c r="D38" s="51">
        <v>6</v>
      </c>
      <c r="E38" s="49" t="s">
        <v>39</v>
      </c>
      <c r="F38" s="51">
        <v>8</v>
      </c>
      <c r="G38" s="60"/>
      <c r="H38" s="50"/>
      <c r="I38" s="52">
        <v>7</v>
      </c>
      <c r="J38" s="53">
        <f t="shared" si="1"/>
        <v>0</v>
      </c>
      <c r="K38" s="62">
        <v>850012834229</v>
      </c>
    </row>
    <row r="39" spans="1:11" ht="16.149999999999999" customHeight="1" x14ac:dyDescent="0.2">
      <c r="A39" s="58" t="s">
        <v>59</v>
      </c>
      <c r="B39" s="51"/>
      <c r="C39" s="51">
        <v>1</v>
      </c>
      <c r="D39" s="51">
        <v>4</v>
      </c>
      <c r="E39" s="49" t="s">
        <v>68</v>
      </c>
      <c r="F39" s="51"/>
      <c r="G39" s="60" t="s">
        <v>43</v>
      </c>
      <c r="H39" s="51"/>
      <c r="I39" s="52">
        <v>11</v>
      </c>
      <c r="J39" s="53">
        <f t="shared" si="1"/>
        <v>0</v>
      </c>
      <c r="K39" s="56">
        <v>850012834977</v>
      </c>
    </row>
    <row r="40" spans="1:11" ht="16.149999999999999" customHeight="1" x14ac:dyDescent="0.2">
      <c r="A40" s="58" t="s">
        <v>60</v>
      </c>
      <c r="B40" s="51"/>
      <c r="C40" s="51">
        <v>1</v>
      </c>
      <c r="D40" s="51">
        <v>4</v>
      </c>
      <c r="E40" s="49" t="s">
        <v>69</v>
      </c>
      <c r="F40" s="51"/>
      <c r="G40" s="60" t="s">
        <v>43</v>
      </c>
      <c r="H40" s="51"/>
      <c r="I40" s="52">
        <v>10</v>
      </c>
      <c r="J40" s="53">
        <f t="shared" si="1"/>
        <v>0</v>
      </c>
      <c r="K40" s="56">
        <v>850012834984</v>
      </c>
    </row>
    <row r="41" spans="1:11" ht="16.149999999999999" customHeight="1" x14ac:dyDescent="0.2">
      <c r="A41" s="58" t="s">
        <v>61</v>
      </c>
      <c r="B41" s="51"/>
      <c r="C41" s="51">
        <v>1</v>
      </c>
      <c r="D41" s="51">
        <v>6</v>
      </c>
      <c r="E41" s="49" t="s">
        <v>97</v>
      </c>
      <c r="F41" s="51"/>
      <c r="G41" s="61" t="s">
        <v>43</v>
      </c>
      <c r="H41" s="51"/>
      <c r="I41" s="52">
        <v>14</v>
      </c>
      <c r="J41" s="53">
        <f t="shared" si="1"/>
        <v>0</v>
      </c>
      <c r="K41" s="56">
        <v>850020703036</v>
      </c>
    </row>
    <row r="42" spans="1:11" ht="16.149999999999999" customHeight="1" x14ac:dyDescent="0.2">
      <c r="A42" s="58" t="s">
        <v>138</v>
      </c>
      <c r="B42" s="51"/>
      <c r="C42" s="51">
        <v>1</v>
      </c>
      <c r="D42" s="51">
        <v>4</v>
      </c>
      <c r="E42" s="49" t="s">
        <v>139</v>
      </c>
      <c r="F42" s="51">
        <v>5</v>
      </c>
      <c r="G42" s="61"/>
      <c r="H42" s="51"/>
      <c r="I42" s="52">
        <v>10</v>
      </c>
      <c r="J42" s="53">
        <f t="shared" si="1"/>
        <v>0</v>
      </c>
      <c r="K42" s="56">
        <v>850020703074</v>
      </c>
    </row>
    <row r="43" spans="1:11" ht="16.149999999999999" customHeight="1" x14ac:dyDescent="0.2">
      <c r="A43" s="58" t="s">
        <v>62</v>
      </c>
      <c r="B43" s="51"/>
      <c r="C43" s="51">
        <v>1</v>
      </c>
      <c r="D43" s="51">
        <v>8</v>
      </c>
      <c r="E43" s="49" t="s">
        <v>71</v>
      </c>
      <c r="F43" s="51"/>
      <c r="G43" s="61" t="s">
        <v>43</v>
      </c>
      <c r="H43" s="51"/>
      <c r="I43" s="52">
        <v>3.5</v>
      </c>
      <c r="J43" s="53">
        <f t="shared" ref="J43:J48" si="2">B43*I43</f>
        <v>0</v>
      </c>
      <c r="K43" s="56">
        <v>850020703098</v>
      </c>
    </row>
    <row r="44" spans="1:11" ht="16.149999999999999" customHeight="1" x14ac:dyDescent="0.2">
      <c r="A44" s="58" t="s">
        <v>63</v>
      </c>
      <c r="B44" s="51"/>
      <c r="C44" s="51">
        <v>1</v>
      </c>
      <c r="D44" s="51">
        <v>6</v>
      </c>
      <c r="E44" s="49" t="s">
        <v>72</v>
      </c>
      <c r="F44" s="51"/>
      <c r="G44" s="60" t="s">
        <v>43</v>
      </c>
      <c r="H44" s="51"/>
      <c r="I44" s="52">
        <v>3</v>
      </c>
      <c r="J44" s="53">
        <f t="shared" si="2"/>
        <v>0</v>
      </c>
      <c r="K44" s="56">
        <v>850020703104</v>
      </c>
    </row>
    <row r="45" spans="1:11" ht="16.149999999999999" customHeight="1" x14ac:dyDescent="0.2">
      <c r="A45" s="58" t="s">
        <v>64</v>
      </c>
      <c r="B45" s="51"/>
      <c r="C45" s="51">
        <v>1</v>
      </c>
      <c r="D45" s="51">
        <v>8</v>
      </c>
      <c r="E45" s="49" t="s">
        <v>73</v>
      </c>
      <c r="F45" s="51"/>
      <c r="G45" s="61" t="s">
        <v>43</v>
      </c>
      <c r="H45" s="51"/>
      <c r="I45" s="52">
        <v>3.5</v>
      </c>
      <c r="J45" s="53">
        <f t="shared" si="2"/>
        <v>0</v>
      </c>
      <c r="K45" s="56">
        <v>850020703111</v>
      </c>
    </row>
    <row r="46" spans="1:11" ht="16.149999999999999" customHeight="1" x14ac:dyDescent="0.2">
      <c r="A46" s="58" t="s">
        <v>65</v>
      </c>
      <c r="B46" s="51"/>
      <c r="C46" s="51">
        <v>1</v>
      </c>
      <c r="D46" s="51">
        <v>6</v>
      </c>
      <c r="E46" s="49" t="s">
        <v>74</v>
      </c>
      <c r="F46" s="51"/>
      <c r="G46" s="60" t="s">
        <v>43</v>
      </c>
      <c r="H46" s="51"/>
      <c r="I46" s="52">
        <v>3</v>
      </c>
      <c r="J46" s="53">
        <f t="shared" si="2"/>
        <v>0</v>
      </c>
      <c r="K46" s="56">
        <v>850020703128</v>
      </c>
    </row>
    <row r="47" spans="1:11" ht="16.149999999999999" customHeight="1" x14ac:dyDescent="0.2">
      <c r="A47" s="58" t="s">
        <v>66</v>
      </c>
      <c r="B47" s="51"/>
      <c r="C47" s="51">
        <v>1</v>
      </c>
      <c r="D47" s="51">
        <v>36</v>
      </c>
      <c r="E47" s="49" t="s">
        <v>185</v>
      </c>
      <c r="F47" s="51">
        <v>3</v>
      </c>
      <c r="G47" s="60"/>
      <c r="H47" s="51"/>
      <c r="I47" s="52">
        <v>6</v>
      </c>
      <c r="J47" s="53">
        <f t="shared" si="2"/>
        <v>0</v>
      </c>
      <c r="K47" s="56">
        <v>850020703166</v>
      </c>
    </row>
    <row r="48" spans="1:11" ht="16.149999999999999" customHeight="1" x14ac:dyDescent="0.2">
      <c r="A48" s="58" t="s">
        <v>140</v>
      </c>
      <c r="B48" s="51"/>
      <c r="C48" s="51">
        <v>1</v>
      </c>
      <c r="D48" s="51">
        <v>6</v>
      </c>
      <c r="E48" s="49" t="s">
        <v>141</v>
      </c>
      <c r="F48" s="51">
        <v>5</v>
      </c>
      <c r="G48" s="61"/>
      <c r="H48" s="51"/>
      <c r="I48" s="52">
        <v>10</v>
      </c>
      <c r="J48" s="53">
        <f t="shared" si="2"/>
        <v>0</v>
      </c>
      <c r="K48" s="56">
        <v>810065360120</v>
      </c>
    </row>
    <row r="49" spans="1:11" ht="16.149999999999999" customHeight="1" x14ac:dyDescent="0.2">
      <c r="A49" s="50" t="s">
        <v>80</v>
      </c>
      <c r="B49" s="51"/>
      <c r="C49" s="50">
        <v>1</v>
      </c>
      <c r="D49" s="50">
        <v>6</v>
      </c>
      <c r="E49" s="57" t="s">
        <v>133</v>
      </c>
      <c r="F49" s="51">
        <v>11</v>
      </c>
      <c r="G49" s="61"/>
      <c r="H49" s="50"/>
      <c r="I49" s="52">
        <v>14</v>
      </c>
      <c r="J49" s="53">
        <f t="shared" ref="J49:J60" si="3">B49*I49</f>
        <v>0</v>
      </c>
      <c r="K49" s="56">
        <v>810065361523</v>
      </c>
    </row>
    <row r="50" spans="1:11" ht="16.149999999999999" customHeight="1" x14ac:dyDescent="0.2">
      <c r="A50" s="50" t="s">
        <v>84</v>
      </c>
      <c r="B50" s="51"/>
      <c r="C50" s="50">
        <v>1</v>
      </c>
      <c r="D50" s="50">
        <v>6</v>
      </c>
      <c r="E50" s="57" t="s">
        <v>86</v>
      </c>
      <c r="F50" s="51"/>
      <c r="G50" s="60" t="s">
        <v>43</v>
      </c>
      <c r="H50" s="50"/>
      <c r="I50" s="52">
        <v>10</v>
      </c>
      <c r="J50" s="53">
        <f t="shared" si="3"/>
        <v>0</v>
      </c>
      <c r="K50" s="56">
        <v>810065361615</v>
      </c>
    </row>
    <row r="51" spans="1:11" ht="16.149999999999999" customHeight="1" x14ac:dyDescent="0.2">
      <c r="A51" s="50" t="s">
        <v>85</v>
      </c>
      <c r="B51" s="51"/>
      <c r="C51" s="50">
        <v>1</v>
      </c>
      <c r="D51" s="50">
        <v>4</v>
      </c>
      <c r="E51" s="57" t="s">
        <v>179</v>
      </c>
      <c r="F51" s="51">
        <v>19</v>
      </c>
      <c r="G51" s="61"/>
      <c r="H51" s="50"/>
      <c r="I51" s="52">
        <v>15</v>
      </c>
      <c r="J51" s="53">
        <f t="shared" si="3"/>
        <v>0</v>
      </c>
      <c r="K51" s="56">
        <v>810065361707</v>
      </c>
    </row>
    <row r="52" spans="1:11" ht="16.149999999999999" customHeight="1" x14ac:dyDescent="0.2">
      <c r="A52" s="50" t="s">
        <v>82</v>
      </c>
      <c r="B52" s="51"/>
      <c r="C52" s="50">
        <v>1</v>
      </c>
      <c r="D52" s="50">
        <v>6</v>
      </c>
      <c r="E52" s="57" t="s">
        <v>83</v>
      </c>
      <c r="F52" s="51"/>
      <c r="G52" s="60" t="s">
        <v>43</v>
      </c>
      <c r="H52" s="50"/>
      <c r="I52" s="52">
        <v>15</v>
      </c>
      <c r="J52" s="53">
        <f t="shared" si="3"/>
        <v>0</v>
      </c>
      <c r="K52" s="56">
        <v>810065361943</v>
      </c>
    </row>
    <row r="53" spans="1:11" ht="16.149999999999999" customHeight="1" x14ac:dyDescent="0.2">
      <c r="A53" s="50" t="s">
        <v>81</v>
      </c>
      <c r="B53" s="51"/>
      <c r="C53" s="50">
        <v>1</v>
      </c>
      <c r="D53" s="50">
        <v>6</v>
      </c>
      <c r="E53" s="57" t="s">
        <v>189</v>
      </c>
      <c r="F53" s="51">
        <v>10</v>
      </c>
      <c r="G53" s="61"/>
      <c r="H53" s="50"/>
      <c r="I53" s="52">
        <v>14</v>
      </c>
      <c r="J53" s="53">
        <f t="shared" si="3"/>
        <v>0</v>
      </c>
      <c r="K53" s="56">
        <v>810065361882</v>
      </c>
    </row>
    <row r="54" spans="1:11" ht="16.149999999999999" customHeight="1" x14ac:dyDescent="0.2">
      <c r="A54" s="50" t="s">
        <v>113</v>
      </c>
      <c r="B54" s="51"/>
      <c r="C54" s="50">
        <v>1</v>
      </c>
      <c r="D54" s="51">
        <v>8</v>
      </c>
      <c r="E54" s="64" t="s">
        <v>186</v>
      </c>
      <c r="F54" s="51">
        <v>5</v>
      </c>
      <c r="G54" s="60"/>
      <c r="H54" s="50"/>
      <c r="I54" s="52">
        <v>11</v>
      </c>
      <c r="J54" s="53">
        <f t="shared" si="3"/>
        <v>0</v>
      </c>
      <c r="K54" s="56">
        <v>810065363626</v>
      </c>
    </row>
    <row r="55" spans="1:11" ht="16.149999999999999" customHeight="1" x14ac:dyDescent="0.2">
      <c r="A55" s="62" t="s">
        <v>114</v>
      </c>
      <c r="B55" s="51"/>
      <c r="C55" s="50">
        <v>1</v>
      </c>
      <c r="D55" s="51">
        <v>6</v>
      </c>
      <c r="E55" s="65" t="s">
        <v>115</v>
      </c>
      <c r="F55" s="51"/>
      <c r="G55" s="60" t="s">
        <v>43</v>
      </c>
      <c r="H55" s="50"/>
      <c r="I55" s="52">
        <v>13.5</v>
      </c>
      <c r="J55" s="53">
        <f t="shared" si="3"/>
        <v>0</v>
      </c>
      <c r="K55" s="56">
        <v>810065363640</v>
      </c>
    </row>
    <row r="56" spans="1:11" ht="16.149999999999999" customHeight="1" x14ac:dyDescent="0.2">
      <c r="A56" s="66" t="s">
        <v>90</v>
      </c>
      <c r="B56" s="51"/>
      <c r="C56" s="50">
        <v>1</v>
      </c>
      <c r="D56" s="51">
        <v>4</v>
      </c>
      <c r="E56" s="64" t="s">
        <v>94</v>
      </c>
      <c r="F56" s="51">
        <v>4</v>
      </c>
      <c r="G56" s="61"/>
      <c r="H56" s="50"/>
      <c r="I56" s="52">
        <v>12.5</v>
      </c>
      <c r="J56" s="53">
        <f t="shared" si="3"/>
        <v>0</v>
      </c>
      <c r="K56" s="67">
        <v>810065363886</v>
      </c>
    </row>
    <row r="57" spans="1:11" ht="16.149999999999999" customHeight="1" x14ac:dyDescent="0.2">
      <c r="A57" s="66" t="s">
        <v>91</v>
      </c>
      <c r="B57" s="51"/>
      <c r="C57" s="50">
        <v>1</v>
      </c>
      <c r="D57" s="51">
        <v>36</v>
      </c>
      <c r="E57" s="64" t="s">
        <v>178</v>
      </c>
      <c r="F57" s="51">
        <v>4</v>
      </c>
      <c r="G57" s="61"/>
      <c r="H57" s="50"/>
      <c r="I57" s="52">
        <v>7.5</v>
      </c>
      <c r="J57" s="53">
        <f t="shared" si="3"/>
        <v>0</v>
      </c>
      <c r="K57" s="67">
        <v>810065363732</v>
      </c>
    </row>
    <row r="58" spans="1:11" ht="16.149999999999999" customHeight="1" x14ac:dyDescent="0.2">
      <c r="A58" s="66" t="s">
        <v>93</v>
      </c>
      <c r="B58" s="51"/>
      <c r="C58" s="50">
        <v>1</v>
      </c>
      <c r="D58" s="51">
        <v>4</v>
      </c>
      <c r="E58" s="64" t="s">
        <v>96</v>
      </c>
      <c r="F58" s="51">
        <v>6</v>
      </c>
      <c r="G58" s="61"/>
      <c r="H58" s="50"/>
      <c r="I58" s="52">
        <v>11</v>
      </c>
      <c r="J58" s="53">
        <f t="shared" si="3"/>
        <v>0</v>
      </c>
      <c r="K58" s="56">
        <v>810065363817</v>
      </c>
    </row>
    <row r="59" spans="1:11" ht="16.149999999999999" customHeight="1" x14ac:dyDescent="0.2">
      <c r="A59" s="66" t="s">
        <v>92</v>
      </c>
      <c r="B59" s="51"/>
      <c r="C59" s="50">
        <v>1</v>
      </c>
      <c r="D59" s="51">
        <v>8</v>
      </c>
      <c r="E59" s="68" t="s">
        <v>95</v>
      </c>
      <c r="F59" s="51"/>
      <c r="G59" s="60" t="s">
        <v>43</v>
      </c>
      <c r="H59" s="50"/>
      <c r="I59" s="52">
        <v>3.5</v>
      </c>
      <c r="J59" s="53">
        <f t="shared" si="3"/>
        <v>0</v>
      </c>
      <c r="K59" s="56">
        <v>810065363824</v>
      </c>
    </row>
    <row r="60" spans="1:11" ht="16.149999999999999" customHeight="1" x14ac:dyDescent="0.2">
      <c r="A60" s="66" t="s">
        <v>142</v>
      </c>
      <c r="B60" s="51"/>
      <c r="C60" s="50">
        <v>1</v>
      </c>
      <c r="D60" s="51">
        <v>12</v>
      </c>
      <c r="E60" s="68" t="s">
        <v>143</v>
      </c>
      <c r="F60" s="51">
        <v>6</v>
      </c>
      <c r="G60" s="60"/>
      <c r="H60" s="50"/>
      <c r="I60" s="52">
        <v>11</v>
      </c>
      <c r="J60" s="53">
        <f t="shared" si="3"/>
        <v>0</v>
      </c>
      <c r="K60" s="56">
        <v>810065363831</v>
      </c>
    </row>
    <row r="61" spans="1:11" ht="16.149999999999999" customHeight="1" x14ac:dyDescent="0.2">
      <c r="A61" s="66" t="s">
        <v>119</v>
      </c>
      <c r="B61" s="51"/>
      <c r="C61" s="50">
        <v>1</v>
      </c>
      <c r="D61" s="51">
        <v>36</v>
      </c>
      <c r="E61" s="64" t="s">
        <v>180</v>
      </c>
      <c r="F61" s="51">
        <v>2</v>
      </c>
      <c r="G61" s="60"/>
      <c r="H61" s="50"/>
      <c r="I61" s="52">
        <v>3.5</v>
      </c>
      <c r="J61" s="53">
        <f>B61*I61</f>
        <v>0</v>
      </c>
      <c r="K61" s="67">
        <v>810065365354</v>
      </c>
    </row>
    <row r="62" spans="1:11" ht="16.149999999999999" customHeight="1" x14ac:dyDescent="0.2">
      <c r="A62" s="66" t="s">
        <v>118</v>
      </c>
      <c r="B62" s="51"/>
      <c r="C62" s="50">
        <v>1</v>
      </c>
      <c r="D62" s="51">
        <v>24</v>
      </c>
      <c r="E62" s="64" t="s">
        <v>181</v>
      </c>
      <c r="F62" s="51">
        <v>2</v>
      </c>
      <c r="G62" s="60"/>
      <c r="H62" s="50"/>
      <c r="I62" s="52">
        <v>3.5</v>
      </c>
      <c r="J62" s="53">
        <f>B62*I62</f>
        <v>0</v>
      </c>
      <c r="K62" s="67">
        <v>810065365361</v>
      </c>
    </row>
    <row r="63" spans="1:11" ht="16.149999999999999" customHeight="1" x14ac:dyDescent="0.2">
      <c r="A63" s="66" t="s">
        <v>170</v>
      </c>
      <c r="B63" s="51"/>
      <c r="C63" s="50">
        <v>1</v>
      </c>
      <c r="D63" s="51">
        <v>4</v>
      </c>
      <c r="E63" s="64" t="s">
        <v>171</v>
      </c>
      <c r="F63" s="51">
        <v>17</v>
      </c>
      <c r="G63" s="60"/>
      <c r="H63" s="50"/>
      <c r="I63" s="52">
        <v>11.5</v>
      </c>
      <c r="J63" s="53">
        <f>B63*I63</f>
        <v>0</v>
      </c>
      <c r="K63" s="67">
        <v>810065365460</v>
      </c>
    </row>
    <row r="64" spans="1:11" ht="16.149999999999999" customHeight="1" x14ac:dyDescent="0.2">
      <c r="A64" s="66" t="s">
        <v>127</v>
      </c>
      <c r="B64" s="51"/>
      <c r="C64" s="50">
        <v>1</v>
      </c>
      <c r="D64" s="51">
        <v>4</v>
      </c>
      <c r="E64" s="49" t="s">
        <v>70</v>
      </c>
      <c r="F64" s="51"/>
      <c r="G64" s="60" t="s">
        <v>43</v>
      </c>
      <c r="H64" s="50"/>
      <c r="I64" s="52">
        <v>11</v>
      </c>
      <c r="J64" s="53">
        <f>B64*I64</f>
        <v>0</v>
      </c>
      <c r="K64" s="67">
        <v>810065365491</v>
      </c>
    </row>
    <row r="65" spans="1:11" ht="16.149999999999999" customHeight="1" x14ac:dyDescent="0.2">
      <c r="A65" s="66" t="s">
        <v>146</v>
      </c>
      <c r="B65" s="51"/>
      <c r="C65" s="50">
        <v>1</v>
      </c>
      <c r="D65" s="51">
        <v>4</v>
      </c>
      <c r="E65" s="49" t="s">
        <v>147</v>
      </c>
      <c r="F65" s="51">
        <v>7</v>
      </c>
      <c r="G65" s="60"/>
      <c r="H65" s="50"/>
      <c r="I65" s="52">
        <v>13.5</v>
      </c>
      <c r="J65" s="53">
        <f>B65*I65</f>
        <v>0</v>
      </c>
      <c r="K65" s="67">
        <v>810065365507</v>
      </c>
    </row>
    <row r="66" spans="1:11" ht="16.149999999999999" customHeight="1" x14ac:dyDescent="0.2">
      <c r="A66" s="51" t="s">
        <v>123</v>
      </c>
      <c r="B66" s="51"/>
      <c r="C66" s="50">
        <v>1</v>
      </c>
      <c r="D66" s="54">
        <v>6</v>
      </c>
      <c r="E66" s="49" t="s">
        <v>40</v>
      </c>
      <c r="F66" s="51">
        <v>10</v>
      </c>
      <c r="G66" s="60"/>
      <c r="H66" s="51"/>
      <c r="I66" s="52">
        <v>8</v>
      </c>
      <c r="J66" s="53">
        <f t="shared" ref="J66:J82" si="4">B66*I66</f>
        <v>0</v>
      </c>
      <c r="K66" s="54">
        <v>810065365514</v>
      </c>
    </row>
    <row r="67" spans="1:11" ht="16.149999999999999" customHeight="1" x14ac:dyDescent="0.2">
      <c r="A67" s="59" t="s">
        <v>124</v>
      </c>
      <c r="B67" s="51"/>
      <c r="C67" s="51">
        <v>1</v>
      </c>
      <c r="D67" s="51">
        <v>4</v>
      </c>
      <c r="E67" s="49" t="s">
        <v>191</v>
      </c>
      <c r="F67" s="51">
        <v>16</v>
      </c>
      <c r="G67" s="60"/>
      <c r="H67" s="51"/>
      <c r="I67" s="52">
        <v>10</v>
      </c>
      <c r="J67" s="53">
        <f t="shared" si="4"/>
        <v>0</v>
      </c>
      <c r="K67" s="54">
        <v>810065365538</v>
      </c>
    </row>
    <row r="68" spans="1:11" ht="16.149999999999999" customHeight="1" x14ac:dyDescent="0.2">
      <c r="A68" s="59" t="s">
        <v>128</v>
      </c>
      <c r="B68" s="51"/>
      <c r="C68" s="51">
        <v>1</v>
      </c>
      <c r="D68" s="51">
        <v>4</v>
      </c>
      <c r="E68" s="49" t="s">
        <v>192</v>
      </c>
      <c r="F68" s="51">
        <v>16</v>
      </c>
      <c r="G68" s="60"/>
      <c r="H68" s="51"/>
      <c r="I68" s="52">
        <v>11</v>
      </c>
      <c r="J68" s="53">
        <f t="shared" si="4"/>
        <v>0</v>
      </c>
      <c r="K68" s="54">
        <v>810065365576</v>
      </c>
    </row>
    <row r="69" spans="1:11" ht="16.149999999999999" customHeight="1" x14ac:dyDescent="0.2">
      <c r="A69" s="66" t="s">
        <v>98</v>
      </c>
      <c r="B69" s="51"/>
      <c r="C69" s="50">
        <v>1</v>
      </c>
      <c r="D69" s="51">
        <v>36</v>
      </c>
      <c r="E69" s="64" t="s">
        <v>99</v>
      </c>
      <c r="F69" s="51"/>
      <c r="G69" s="60" t="s">
        <v>43</v>
      </c>
      <c r="H69" s="50"/>
      <c r="I69" s="52">
        <v>3.5</v>
      </c>
      <c r="J69" s="53">
        <f t="shared" si="4"/>
        <v>0</v>
      </c>
      <c r="K69" s="67">
        <v>810065365606</v>
      </c>
    </row>
    <row r="70" spans="1:11" ht="16.149999999999999" customHeight="1" x14ac:dyDescent="0.2">
      <c r="A70" s="66" t="s">
        <v>100</v>
      </c>
      <c r="B70" s="51"/>
      <c r="C70" s="50">
        <v>1</v>
      </c>
      <c r="D70" s="51">
        <v>36</v>
      </c>
      <c r="E70" s="64" t="s">
        <v>101</v>
      </c>
      <c r="F70" s="51"/>
      <c r="G70" s="60" t="s">
        <v>43</v>
      </c>
      <c r="H70" s="50"/>
      <c r="I70" s="52">
        <v>3.5</v>
      </c>
      <c r="J70" s="53">
        <f t="shared" si="4"/>
        <v>0</v>
      </c>
      <c r="K70" s="67">
        <v>810065365613</v>
      </c>
    </row>
    <row r="71" spans="1:11" ht="16.149999999999999" customHeight="1" x14ac:dyDescent="0.2">
      <c r="A71" s="66" t="s">
        <v>105</v>
      </c>
      <c r="B71" s="51"/>
      <c r="C71" s="50">
        <v>1</v>
      </c>
      <c r="D71" s="51">
        <v>4</v>
      </c>
      <c r="E71" s="64" t="s">
        <v>106</v>
      </c>
      <c r="F71" s="51">
        <v>18</v>
      </c>
      <c r="G71" s="60"/>
      <c r="H71" s="50"/>
      <c r="I71" s="52">
        <v>11</v>
      </c>
      <c r="J71" s="53">
        <f t="shared" si="4"/>
        <v>0</v>
      </c>
      <c r="K71" s="67">
        <v>810065365651</v>
      </c>
    </row>
    <row r="72" spans="1:11" ht="16.149999999999999" customHeight="1" x14ac:dyDescent="0.2">
      <c r="A72" s="51" t="s">
        <v>125</v>
      </c>
      <c r="B72" s="51"/>
      <c r="C72" s="50">
        <v>1</v>
      </c>
      <c r="D72" s="51">
        <v>12</v>
      </c>
      <c r="E72" s="49" t="s">
        <v>36</v>
      </c>
      <c r="F72" s="51">
        <v>16</v>
      </c>
      <c r="G72" s="60"/>
      <c r="H72" s="50"/>
      <c r="I72" s="52">
        <v>3.5</v>
      </c>
      <c r="J72" s="53">
        <f t="shared" si="4"/>
        <v>0</v>
      </c>
      <c r="K72" s="69">
        <v>810065365682</v>
      </c>
    </row>
    <row r="73" spans="1:11" ht="16.149999999999999" customHeight="1" x14ac:dyDescent="0.2">
      <c r="A73" s="50" t="s">
        <v>126</v>
      </c>
      <c r="B73" s="51"/>
      <c r="C73" s="50">
        <v>1</v>
      </c>
      <c r="D73" s="50">
        <v>8</v>
      </c>
      <c r="E73" s="49" t="s">
        <v>87</v>
      </c>
      <c r="F73" s="51">
        <v>18</v>
      </c>
      <c r="G73" s="60"/>
      <c r="H73" s="50"/>
      <c r="I73" s="52">
        <v>3</v>
      </c>
      <c r="J73" s="53">
        <f t="shared" si="4"/>
        <v>0</v>
      </c>
      <c r="K73" s="56">
        <v>810065365705</v>
      </c>
    </row>
    <row r="74" spans="1:11" ht="16.149999999999999" customHeight="1" x14ac:dyDescent="0.2">
      <c r="A74" s="66" t="s">
        <v>109</v>
      </c>
      <c r="B74" s="51"/>
      <c r="C74" s="50">
        <v>1</v>
      </c>
      <c r="D74" s="51">
        <v>8</v>
      </c>
      <c r="E74" s="49" t="s">
        <v>110</v>
      </c>
      <c r="F74" s="51">
        <v>17</v>
      </c>
      <c r="G74" s="60"/>
      <c r="H74" s="50"/>
      <c r="I74" s="52">
        <v>3</v>
      </c>
      <c r="J74" s="53">
        <f t="shared" si="4"/>
        <v>0</v>
      </c>
      <c r="K74" s="67">
        <v>810065365729</v>
      </c>
    </row>
    <row r="75" spans="1:11" ht="16.149999999999999" customHeight="1" x14ac:dyDescent="0.2">
      <c r="A75" s="66" t="s">
        <v>107</v>
      </c>
      <c r="B75" s="51"/>
      <c r="C75" s="50">
        <v>1</v>
      </c>
      <c r="D75" s="51">
        <v>12</v>
      </c>
      <c r="E75" s="49" t="s">
        <v>108</v>
      </c>
      <c r="F75" s="51">
        <v>17</v>
      </c>
      <c r="G75" s="60"/>
      <c r="H75" s="50"/>
      <c r="I75" s="52">
        <v>3</v>
      </c>
      <c r="J75" s="53">
        <f t="shared" si="4"/>
        <v>0</v>
      </c>
      <c r="K75" s="67">
        <v>810065365736</v>
      </c>
    </row>
    <row r="76" spans="1:11" ht="16.149999999999999" customHeight="1" x14ac:dyDescent="0.2">
      <c r="A76" s="66" t="s">
        <v>102</v>
      </c>
      <c r="B76" s="51"/>
      <c r="C76" s="50">
        <v>1</v>
      </c>
      <c r="D76" s="51">
        <v>4</v>
      </c>
      <c r="E76" s="64" t="s">
        <v>103</v>
      </c>
      <c r="F76" s="51">
        <v>19</v>
      </c>
      <c r="G76" s="60"/>
      <c r="H76" s="50"/>
      <c r="I76" s="52">
        <v>17.5</v>
      </c>
      <c r="J76" s="53">
        <f t="shared" si="4"/>
        <v>0</v>
      </c>
      <c r="K76" s="67">
        <v>810065365743</v>
      </c>
    </row>
    <row r="77" spans="1:11" ht="16.149999999999999" customHeight="1" x14ac:dyDescent="0.2">
      <c r="A77" s="66" t="s">
        <v>111</v>
      </c>
      <c r="B77" s="51"/>
      <c r="C77" s="50">
        <v>1</v>
      </c>
      <c r="D77" s="51">
        <v>6</v>
      </c>
      <c r="E77" s="64" t="s">
        <v>112</v>
      </c>
      <c r="F77" s="51">
        <v>11</v>
      </c>
      <c r="G77" s="60"/>
      <c r="H77" s="50"/>
      <c r="I77" s="52">
        <v>11</v>
      </c>
      <c r="J77" s="53">
        <f t="shared" si="4"/>
        <v>0</v>
      </c>
      <c r="K77" s="67">
        <v>810065365750</v>
      </c>
    </row>
    <row r="78" spans="1:11" ht="16.149999999999999" customHeight="1" x14ac:dyDescent="0.2">
      <c r="A78" s="66" t="s">
        <v>120</v>
      </c>
      <c r="B78" s="51"/>
      <c r="C78" s="50">
        <v>1</v>
      </c>
      <c r="D78" s="51">
        <v>4</v>
      </c>
      <c r="E78" s="64" t="s">
        <v>121</v>
      </c>
      <c r="F78" s="51">
        <v>10</v>
      </c>
      <c r="G78" s="60"/>
      <c r="H78" s="50"/>
      <c r="I78" s="52">
        <v>25</v>
      </c>
      <c r="J78" s="53">
        <f t="shared" si="4"/>
        <v>0</v>
      </c>
      <c r="K78" s="67">
        <v>810065365767</v>
      </c>
    </row>
    <row r="79" spans="1:11" ht="16.149999999999999" customHeight="1" x14ac:dyDescent="0.2">
      <c r="A79" s="66" t="s">
        <v>116</v>
      </c>
      <c r="B79" s="51"/>
      <c r="C79" s="50">
        <v>1</v>
      </c>
      <c r="D79" s="51">
        <v>12</v>
      </c>
      <c r="E79" s="64" t="s">
        <v>117</v>
      </c>
      <c r="F79" s="51">
        <v>16</v>
      </c>
      <c r="G79" s="60"/>
      <c r="H79" s="50"/>
      <c r="I79" s="52">
        <v>11.5</v>
      </c>
      <c r="J79" s="53">
        <f t="shared" si="4"/>
        <v>0</v>
      </c>
      <c r="K79" s="67">
        <v>810065365774</v>
      </c>
    </row>
    <row r="80" spans="1:11" ht="16.149999999999999" customHeight="1" x14ac:dyDescent="0.2">
      <c r="A80" s="66" t="s">
        <v>122</v>
      </c>
      <c r="B80" s="51"/>
      <c r="C80" s="50">
        <v>1</v>
      </c>
      <c r="D80" s="51">
        <v>4</v>
      </c>
      <c r="E80" s="64" t="s">
        <v>188</v>
      </c>
      <c r="F80" s="51">
        <v>9</v>
      </c>
      <c r="G80" s="60"/>
      <c r="H80" s="50"/>
      <c r="I80" s="52">
        <v>14</v>
      </c>
      <c r="J80" s="53">
        <f t="shared" si="4"/>
        <v>0</v>
      </c>
      <c r="K80" s="67">
        <v>810065365798</v>
      </c>
    </row>
    <row r="81" spans="1:11" ht="16.149999999999999" customHeight="1" x14ac:dyDescent="0.2">
      <c r="A81" s="66" t="s">
        <v>129</v>
      </c>
      <c r="B81" s="51"/>
      <c r="C81" s="50">
        <v>1</v>
      </c>
      <c r="D81" s="51">
        <v>12</v>
      </c>
      <c r="E81" s="64" t="s">
        <v>79</v>
      </c>
      <c r="F81" s="51">
        <v>10</v>
      </c>
      <c r="G81" s="60" t="s">
        <v>0</v>
      </c>
      <c r="H81" s="50"/>
      <c r="I81" s="52">
        <v>7.5</v>
      </c>
      <c r="J81" s="53">
        <f t="shared" si="4"/>
        <v>0</v>
      </c>
      <c r="K81" s="67">
        <v>810065365804</v>
      </c>
    </row>
    <row r="82" spans="1:11" ht="16.149999999999999" customHeight="1" x14ac:dyDescent="0.2">
      <c r="A82" s="66" t="s">
        <v>172</v>
      </c>
      <c r="B82" s="51"/>
      <c r="C82" s="50">
        <v>1</v>
      </c>
      <c r="D82" s="51">
        <v>4</v>
      </c>
      <c r="E82" s="64" t="s">
        <v>173</v>
      </c>
      <c r="F82" s="51">
        <v>19</v>
      </c>
      <c r="G82" s="60"/>
      <c r="H82" s="50"/>
      <c r="I82" s="52">
        <v>11</v>
      </c>
      <c r="J82" s="53">
        <f t="shared" si="4"/>
        <v>0</v>
      </c>
      <c r="K82" s="67">
        <v>810065365866</v>
      </c>
    </row>
    <row r="83" spans="1:11" ht="16.149999999999999" customHeight="1" x14ac:dyDescent="0.2">
      <c r="A83" s="66" t="s">
        <v>104</v>
      </c>
      <c r="B83" s="51"/>
      <c r="C83" s="50">
        <v>1</v>
      </c>
      <c r="D83" s="51">
        <v>4</v>
      </c>
      <c r="E83" s="64" t="s">
        <v>193</v>
      </c>
      <c r="F83" s="51">
        <v>17</v>
      </c>
      <c r="G83" s="60"/>
      <c r="H83" s="50"/>
      <c r="I83" s="52">
        <v>19</v>
      </c>
      <c r="J83" s="53">
        <f>B83*I83</f>
        <v>0</v>
      </c>
      <c r="K83" s="67">
        <v>810065365873</v>
      </c>
    </row>
    <row r="84" spans="1:11" ht="16.149999999999999" customHeight="1" x14ac:dyDescent="0.2">
      <c r="A84" s="66" t="s">
        <v>153</v>
      </c>
      <c r="B84" s="51"/>
      <c r="C84" s="50">
        <v>1</v>
      </c>
      <c r="D84" s="51">
        <v>48</v>
      </c>
      <c r="E84" s="64" t="s">
        <v>154</v>
      </c>
      <c r="F84" s="51">
        <v>10</v>
      </c>
      <c r="G84" s="60"/>
      <c r="H84" s="50"/>
      <c r="I84" s="52">
        <v>6</v>
      </c>
      <c r="J84" s="53">
        <f>B84*I84</f>
        <v>0</v>
      </c>
      <c r="K84" s="67">
        <v>810065365323</v>
      </c>
    </row>
    <row r="85" spans="1:11" ht="16.149999999999999" customHeight="1" x14ac:dyDescent="0.2">
      <c r="A85" s="51" t="s">
        <v>207</v>
      </c>
      <c r="B85" s="51"/>
      <c r="C85" s="50">
        <v>1</v>
      </c>
      <c r="D85" s="51">
        <v>6</v>
      </c>
      <c r="E85" s="49" t="s">
        <v>135</v>
      </c>
      <c r="F85" s="51">
        <v>19</v>
      </c>
      <c r="G85" s="60" t="s">
        <v>0</v>
      </c>
      <c r="H85" s="50"/>
      <c r="I85" s="52">
        <v>12.5</v>
      </c>
      <c r="J85" s="53">
        <f>B85*I85</f>
        <v>0</v>
      </c>
      <c r="K85" s="54">
        <v>815219029557</v>
      </c>
    </row>
    <row r="86" spans="1:11" ht="16.149999999999999" customHeight="1" x14ac:dyDescent="0.2">
      <c r="A86" s="51" t="s">
        <v>208</v>
      </c>
      <c r="B86" s="51"/>
      <c r="C86" s="50">
        <v>1</v>
      </c>
      <c r="D86" s="51">
        <v>4</v>
      </c>
      <c r="E86" s="49" t="s">
        <v>77</v>
      </c>
      <c r="F86" s="51">
        <v>7</v>
      </c>
      <c r="G86" s="60" t="s">
        <v>0</v>
      </c>
      <c r="H86" s="51"/>
      <c r="I86" s="52">
        <v>17.5</v>
      </c>
      <c r="J86" s="53">
        <f t="shared" ref="J86" si="5">B86*I86</f>
        <v>0</v>
      </c>
      <c r="K86" s="56">
        <v>815219029687</v>
      </c>
    </row>
    <row r="87" spans="1:11" ht="16.149999999999999" customHeight="1" x14ac:dyDescent="0.2">
      <c r="A87" s="66" t="s">
        <v>199</v>
      </c>
      <c r="B87" s="51"/>
      <c r="C87" s="50">
        <v>1</v>
      </c>
      <c r="D87" s="51">
        <v>6</v>
      </c>
      <c r="E87" s="64" t="s">
        <v>152</v>
      </c>
      <c r="F87" s="51">
        <v>9</v>
      </c>
      <c r="G87" s="60" t="s">
        <v>0</v>
      </c>
      <c r="H87" s="50"/>
      <c r="I87" s="70" t="s">
        <v>136</v>
      </c>
      <c r="J87" s="53"/>
      <c r="K87" s="67">
        <v>810065360786</v>
      </c>
    </row>
    <row r="88" spans="1:11" ht="16.149999999999999" customHeight="1" x14ac:dyDescent="0.2">
      <c r="A88" s="66" t="s">
        <v>200</v>
      </c>
      <c r="B88" s="51"/>
      <c r="C88" s="50">
        <v>1</v>
      </c>
      <c r="D88" s="51">
        <v>48</v>
      </c>
      <c r="E88" s="64" t="s">
        <v>151</v>
      </c>
      <c r="F88" s="51">
        <v>9</v>
      </c>
      <c r="G88" s="60" t="s">
        <v>0</v>
      </c>
      <c r="H88" s="50"/>
      <c r="I88" s="70" t="s">
        <v>136</v>
      </c>
      <c r="J88" s="53"/>
      <c r="K88" s="67">
        <v>810065365385</v>
      </c>
    </row>
    <row r="89" spans="1:11" ht="16.149999999999999" customHeight="1" x14ac:dyDescent="0.2">
      <c r="A89" s="66" t="s">
        <v>209</v>
      </c>
      <c r="B89" s="51"/>
      <c r="C89" s="50">
        <v>1</v>
      </c>
      <c r="D89" s="51">
        <v>6</v>
      </c>
      <c r="E89" s="64" t="s">
        <v>75</v>
      </c>
      <c r="F89" s="51">
        <v>6</v>
      </c>
      <c r="G89" s="60" t="s">
        <v>0</v>
      </c>
      <c r="H89" s="50"/>
      <c r="I89" s="52">
        <v>12.5</v>
      </c>
      <c r="J89" s="53">
        <f>B89*I89</f>
        <v>0</v>
      </c>
      <c r="K89" s="67">
        <v>810065365484</v>
      </c>
    </row>
    <row r="90" spans="1:11" ht="16.149999999999999" customHeight="1" x14ac:dyDescent="0.2">
      <c r="A90" s="66" t="s">
        <v>196</v>
      </c>
      <c r="B90" s="51"/>
      <c r="C90" s="50">
        <v>1</v>
      </c>
      <c r="D90" s="51">
        <v>4</v>
      </c>
      <c r="E90" s="64" t="s">
        <v>195</v>
      </c>
      <c r="F90" s="51">
        <v>2</v>
      </c>
      <c r="G90" s="60" t="s">
        <v>0</v>
      </c>
      <c r="H90" s="50"/>
      <c r="I90" s="52">
        <v>25</v>
      </c>
      <c r="J90" s="53">
        <f t="shared" ref="J90:J93" si="6">B90*I90</f>
        <v>0</v>
      </c>
      <c r="K90" s="71" t="s">
        <v>137</v>
      </c>
    </row>
    <row r="91" spans="1:11" ht="16.149999999999999" customHeight="1" x14ac:dyDescent="0.2">
      <c r="A91" s="66" t="s">
        <v>210</v>
      </c>
      <c r="B91" s="51"/>
      <c r="C91" s="50">
        <v>1</v>
      </c>
      <c r="D91" s="51">
        <v>24</v>
      </c>
      <c r="E91" s="57" t="s">
        <v>215</v>
      </c>
      <c r="F91" s="51" t="s">
        <v>136</v>
      </c>
      <c r="G91" s="60" t="s">
        <v>0</v>
      </c>
      <c r="H91" s="50"/>
      <c r="I91" s="52">
        <v>3</v>
      </c>
      <c r="J91" s="53">
        <f t="shared" si="6"/>
        <v>0</v>
      </c>
      <c r="K91" s="73" t="s">
        <v>218</v>
      </c>
    </row>
    <row r="92" spans="1:11" ht="16.149999999999999" customHeight="1" x14ac:dyDescent="0.2">
      <c r="A92" s="66" t="s">
        <v>211</v>
      </c>
      <c r="B92" s="51"/>
      <c r="C92" s="50">
        <v>1</v>
      </c>
      <c r="D92" s="51" t="s">
        <v>136</v>
      </c>
      <c r="E92" s="65" t="s">
        <v>216</v>
      </c>
      <c r="F92" s="51" t="s">
        <v>136</v>
      </c>
      <c r="G92" s="60" t="s">
        <v>0</v>
      </c>
      <c r="H92" s="50"/>
      <c r="I92" s="52">
        <v>3</v>
      </c>
      <c r="J92" s="53">
        <f t="shared" si="6"/>
        <v>0</v>
      </c>
      <c r="K92" s="73" t="s">
        <v>219</v>
      </c>
    </row>
    <row r="93" spans="1:11" ht="16.149999999999999" customHeight="1" x14ac:dyDescent="0.2">
      <c r="A93" s="66" t="s">
        <v>212</v>
      </c>
      <c r="B93" s="51"/>
      <c r="C93" s="50">
        <v>1</v>
      </c>
      <c r="D93" s="51" t="s">
        <v>136</v>
      </c>
      <c r="E93" s="65" t="s">
        <v>217</v>
      </c>
      <c r="F93" s="51" t="s">
        <v>136</v>
      </c>
      <c r="G93" s="60" t="s">
        <v>0</v>
      </c>
      <c r="H93" s="50"/>
      <c r="I93" s="52">
        <v>3</v>
      </c>
      <c r="J93" s="53">
        <f t="shared" si="6"/>
        <v>0</v>
      </c>
      <c r="K93" s="73" t="s">
        <v>220</v>
      </c>
    </row>
    <row r="94" spans="1:11" ht="16.149999999999999" customHeight="1" x14ac:dyDescent="0.2">
      <c r="A94" s="66" t="s">
        <v>197</v>
      </c>
      <c r="B94" s="51"/>
      <c r="C94" s="50">
        <v>1</v>
      </c>
      <c r="D94" s="51">
        <v>8</v>
      </c>
      <c r="E94" s="64" t="s">
        <v>164</v>
      </c>
      <c r="F94" s="51">
        <v>15</v>
      </c>
      <c r="G94" s="60" t="s">
        <v>0</v>
      </c>
      <c r="H94" s="50"/>
      <c r="I94" s="70" t="s">
        <v>136</v>
      </c>
      <c r="J94" s="53"/>
      <c r="K94" s="71" t="s">
        <v>165</v>
      </c>
    </row>
    <row r="95" spans="1:11" ht="16.149999999999999" customHeight="1" x14ac:dyDescent="0.2">
      <c r="A95" s="66" t="s">
        <v>198</v>
      </c>
      <c r="B95" s="51"/>
      <c r="C95" s="50">
        <v>1</v>
      </c>
      <c r="D95" s="51">
        <v>36</v>
      </c>
      <c r="E95" s="64" t="s">
        <v>168</v>
      </c>
      <c r="F95" s="51">
        <v>15</v>
      </c>
      <c r="G95" s="60" t="s">
        <v>0</v>
      </c>
      <c r="H95" s="50"/>
      <c r="I95" s="52">
        <v>3.5</v>
      </c>
      <c r="J95" s="53">
        <f t="shared" ref="J95:J104" si="7">B95*I95</f>
        <v>0</v>
      </c>
      <c r="K95" s="71" t="s">
        <v>169</v>
      </c>
    </row>
    <row r="96" spans="1:11" ht="16.149999999999999" customHeight="1" x14ac:dyDescent="0.2">
      <c r="A96" s="66" t="s">
        <v>213</v>
      </c>
      <c r="B96" s="51"/>
      <c r="C96" s="50">
        <v>1</v>
      </c>
      <c r="D96" s="51" t="s">
        <v>136</v>
      </c>
      <c r="E96" s="57" t="s">
        <v>221</v>
      </c>
      <c r="F96" s="51" t="s">
        <v>136</v>
      </c>
      <c r="G96" s="60" t="s">
        <v>0</v>
      </c>
      <c r="H96" s="50"/>
      <c r="I96" s="52">
        <v>3</v>
      </c>
      <c r="J96" s="53">
        <f t="shared" si="7"/>
        <v>0</v>
      </c>
      <c r="K96" s="73" t="s">
        <v>222</v>
      </c>
    </row>
    <row r="97" spans="1:11" ht="16.149999999999999" customHeight="1" x14ac:dyDescent="0.2">
      <c r="A97" s="66" t="s">
        <v>201</v>
      </c>
      <c r="B97" s="51"/>
      <c r="C97" s="50">
        <v>1</v>
      </c>
      <c r="D97" s="51">
        <v>6</v>
      </c>
      <c r="E97" s="64" t="s">
        <v>162</v>
      </c>
      <c r="F97" s="51">
        <v>14</v>
      </c>
      <c r="G97" s="60" t="s">
        <v>0</v>
      </c>
      <c r="H97" s="50"/>
      <c r="I97" s="52">
        <v>7.5</v>
      </c>
      <c r="J97" s="53">
        <f t="shared" si="7"/>
        <v>0</v>
      </c>
      <c r="K97" s="71" t="s">
        <v>163</v>
      </c>
    </row>
    <row r="98" spans="1:11" ht="16.149999999999999" customHeight="1" x14ac:dyDescent="0.2">
      <c r="A98" s="66" t="s">
        <v>227</v>
      </c>
      <c r="B98" s="51"/>
      <c r="C98" s="50">
        <v>1</v>
      </c>
      <c r="D98" s="51">
        <v>18</v>
      </c>
      <c r="E98" s="64" t="s">
        <v>166</v>
      </c>
      <c r="F98" s="51">
        <v>15</v>
      </c>
      <c r="G98" s="60" t="s">
        <v>0</v>
      </c>
      <c r="H98" s="50"/>
      <c r="I98" s="52">
        <v>7.5</v>
      </c>
      <c r="J98" s="53">
        <f>B98*I98</f>
        <v>0</v>
      </c>
      <c r="K98" s="71" t="s">
        <v>167</v>
      </c>
    </row>
    <row r="99" spans="1:11" ht="16.149999999999999" customHeight="1" x14ac:dyDescent="0.2">
      <c r="A99" s="66" t="s">
        <v>214</v>
      </c>
      <c r="B99" s="51"/>
      <c r="C99" s="50">
        <v>1</v>
      </c>
      <c r="D99" s="51" t="s">
        <v>136</v>
      </c>
      <c r="E99" s="57" t="s">
        <v>223</v>
      </c>
      <c r="F99" s="51" t="s">
        <v>136</v>
      </c>
      <c r="G99" s="60" t="s">
        <v>0</v>
      </c>
      <c r="H99" s="50"/>
      <c r="I99" s="52">
        <v>3</v>
      </c>
      <c r="J99" s="53">
        <f t="shared" si="7"/>
        <v>0</v>
      </c>
      <c r="K99" s="73" t="s">
        <v>224</v>
      </c>
    </row>
    <row r="100" spans="1:11" ht="16.149999999999999" customHeight="1" x14ac:dyDescent="0.2">
      <c r="A100" s="66" t="s">
        <v>202</v>
      </c>
      <c r="B100" s="51"/>
      <c r="C100" s="50">
        <v>1</v>
      </c>
      <c r="D100" s="51">
        <v>48</v>
      </c>
      <c r="E100" s="64" t="s">
        <v>159</v>
      </c>
      <c r="F100" s="51">
        <v>13</v>
      </c>
      <c r="G100" s="60" t="s">
        <v>0</v>
      </c>
      <c r="H100" s="50"/>
      <c r="I100" s="52">
        <v>3</v>
      </c>
      <c r="J100" s="53">
        <f t="shared" si="7"/>
        <v>0</v>
      </c>
      <c r="K100" s="71" t="s">
        <v>155</v>
      </c>
    </row>
    <row r="101" spans="1:11" ht="16.149999999999999" customHeight="1" x14ac:dyDescent="0.2">
      <c r="A101" s="66" t="s">
        <v>203</v>
      </c>
      <c r="B101" s="51"/>
      <c r="C101" s="50">
        <v>1</v>
      </c>
      <c r="D101" s="51">
        <v>48</v>
      </c>
      <c r="E101" s="64" t="s">
        <v>158</v>
      </c>
      <c r="F101" s="51">
        <v>13</v>
      </c>
      <c r="G101" s="60" t="s">
        <v>0</v>
      </c>
      <c r="H101" s="50"/>
      <c r="I101" s="52">
        <v>5</v>
      </c>
      <c r="J101" s="53">
        <f t="shared" si="7"/>
        <v>0</v>
      </c>
      <c r="K101" s="71" t="s">
        <v>156</v>
      </c>
    </row>
    <row r="102" spans="1:11" ht="16.149999999999999" customHeight="1" x14ac:dyDescent="0.2">
      <c r="A102" s="66" t="s">
        <v>204</v>
      </c>
      <c r="B102" s="51"/>
      <c r="C102" s="50">
        <v>1</v>
      </c>
      <c r="D102" s="51">
        <v>6</v>
      </c>
      <c r="E102" s="64" t="s">
        <v>157</v>
      </c>
      <c r="F102" s="51">
        <v>14</v>
      </c>
      <c r="G102" s="60" t="s">
        <v>0</v>
      </c>
      <c r="H102" s="50"/>
      <c r="I102" s="52">
        <v>7</v>
      </c>
      <c r="J102" s="53">
        <f t="shared" si="7"/>
        <v>0</v>
      </c>
      <c r="K102" s="71" t="s">
        <v>160</v>
      </c>
    </row>
    <row r="103" spans="1:11" ht="16.149999999999999" customHeight="1" x14ac:dyDescent="0.2">
      <c r="A103" s="66" t="s">
        <v>205</v>
      </c>
      <c r="B103" s="51"/>
      <c r="C103" s="50">
        <v>1</v>
      </c>
      <c r="D103" s="51">
        <v>6</v>
      </c>
      <c r="E103" s="64" t="s">
        <v>161</v>
      </c>
      <c r="F103" s="51">
        <v>13</v>
      </c>
      <c r="G103" s="60" t="s">
        <v>0</v>
      </c>
      <c r="H103" s="50"/>
      <c r="I103" s="52">
        <v>12.5</v>
      </c>
      <c r="J103" s="53">
        <f t="shared" si="7"/>
        <v>0</v>
      </c>
      <c r="K103" s="72" t="s">
        <v>175</v>
      </c>
    </row>
    <row r="104" spans="1:11" ht="16.149999999999999" customHeight="1" x14ac:dyDescent="0.2">
      <c r="A104" s="66" t="s">
        <v>206</v>
      </c>
      <c r="B104" s="51"/>
      <c r="C104" s="50">
        <v>1</v>
      </c>
      <c r="D104" s="51">
        <v>48</v>
      </c>
      <c r="E104" s="64" t="s">
        <v>177</v>
      </c>
      <c r="F104" s="51">
        <v>14</v>
      </c>
      <c r="G104" s="60" t="s">
        <v>0</v>
      </c>
      <c r="H104" s="50"/>
      <c r="I104" s="52">
        <v>4</v>
      </c>
      <c r="J104" s="53">
        <f t="shared" si="7"/>
        <v>0</v>
      </c>
      <c r="K104" s="72" t="s">
        <v>194</v>
      </c>
    </row>
    <row r="105" spans="1:11" ht="15" customHeight="1" x14ac:dyDescent="0.2">
      <c r="A105" s="30"/>
      <c r="I105" s="31" t="s">
        <v>67</v>
      </c>
      <c r="J105" s="31">
        <f>SUM(J15:J104)</f>
        <v>0</v>
      </c>
    </row>
    <row r="106" spans="1:11" ht="12" x14ac:dyDescent="0.2">
      <c r="A106" s="32" t="s">
        <v>7</v>
      </c>
      <c r="B106" s="33"/>
      <c r="C106" s="34"/>
      <c r="D106" s="33"/>
      <c r="E106" s="33"/>
      <c r="F106" s="35"/>
      <c r="G106" s="36"/>
      <c r="H106" s="37"/>
      <c r="I106" s="38"/>
      <c r="J106" s="39"/>
      <c r="K106" s="40"/>
    </row>
    <row r="107" spans="1:11" ht="12" x14ac:dyDescent="0.2">
      <c r="A107" s="32" t="s">
        <v>8</v>
      </c>
      <c r="B107" s="33"/>
      <c r="C107" s="34"/>
      <c r="D107" s="33"/>
      <c r="E107" s="33"/>
      <c r="F107" s="35"/>
      <c r="G107" s="36"/>
      <c r="H107" s="37"/>
      <c r="I107" s="38"/>
      <c r="J107" s="39"/>
      <c r="K107" s="40"/>
    </row>
    <row r="108" spans="1:11" ht="12" x14ac:dyDescent="0.2">
      <c r="A108" s="32" t="s">
        <v>9</v>
      </c>
      <c r="B108" s="33"/>
      <c r="C108" s="34"/>
      <c r="D108" s="33"/>
      <c r="E108" s="33"/>
      <c r="F108" s="35"/>
      <c r="G108" s="36"/>
      <c r="H108" s="37"/>
      <c r="I108" s="38"/>
      <c r="J108" s="39"/>
      <c r="K108" s="40"/>
    </row>
    <row r="109" spans="1:11" ht="12" x14ac:dyDescent="0.2">
      <c r="A109" s="32" t="s">
        <v>225</v>
      </c>
      <c r="B109" s="33"/>
      <c r="C109" s="34"/>
      <c r="D109" s="33"/>
      <c r="E109" s="33"/>
      <c r="F109" s="35"/>
      <c r="G109" s="36"/>
      <c r="H109" s="37"/>
      <c r="I109" s="38"/>
      <c r="J109" s="39"/>
      <c r="K109" s="40"/>
    </row>
    <row r="110" spans="1:11" ht="12" x14ac:dyDescent="0.2">
      <c r="A110" s="32" t="s">
        <v>10</v>
      </c>
      <c r="B110" s="33"/>
      <c r="C110" s="34"/>
      <c r="D110" s="33"/>
      <c r="E110" s="33"/>
      <c r="F110" s="35"/>
      <c r="G110" s="36"/>
      <c r="H110" s="37"/>
      <c r="I110" s="38"/>
      <c r="J110" s="39"/>
      <c r="K110" s="40"/>
    </row>
    <row r="111" spans="1:11" ht="12" x14ac:dyDescent="0.2">
      <c r="A111" s="41" t="s">
        <v>11</v>
      </c>
      <c r="B111" s="33"/>
      <c r="C111" s="34"/>
      <c r="D111" s="33"/>
      <c r="E111" s="33"/>
      <c r="F111" s="35"/>
      <c r="G111" s="36"/>
      <c r="H111" s="37"/>
      <c r="I111" s="38"/>
      <c r="J111" s="39"/>
      <c r="K111" s="40"/>
    </row>
    <row r="112" spans="1:11" ht="12" x14ac:dyDescent="0.2">
      <c r="A112" s="41" t="s">
        <v>12</v>
      </c>
      <c r="B112" s="33"/>
      <c r="C112" s="34"/>
      <c r="D112" s="33"/>
      <c r="E112" s="33"/>
      <c r="F112" s="35"/>
      <c r="G112" s="36"/>
      <c r="H112" s="37"/>
      <c r="I112" s="38"/>
      <c r="J112" s="39"/>
      <c r="K112" s="40"/>
    </row>
    <row r="113" spans="1:11" ht="12" x14ac:dyDescent="0.2">
      <c r="A113" s="41" t="s">
        <v>17</v>
      </c>
      <c r="B113" s="33"/>
      <c r="C113" s="34"/>
      <c r="D113" s="33"/>
      <c r="E113" s="33"/>
      <c r="F113" s="35"/>
      <c r="G113" s="36"/>
      <c r="H113" s="37"/>
      <c r="I113" s="38"/>
      <c r="J113" s="39"/>
      <c r="K113" s="40"/>
    </row>
    <row r="114" spans="1:11" ht="12" x14ac:dyDescent="0.2">
      <c r="A114" s="32" t="s">
        <v>13</v>
      </c>
      <c r="B114" s="33"/>
      <c r="C114" s="34"/>
      <c r="D114" s="33"/>
      <c r="E114" s="33"/>
      <c r="F114" s="35"/>
      <c r="G114" s="36"/>
      <c r="H114" s="37"/>
      <c r="I114" s="38"/>
      <c r="J114" s="39"/>
      <c r="K114" s="40"/>
    </row>
    <row r="115" spans="1:11" ht="12" x14ac:dyDescent="0.2">
      <c r="A115" s="32" t="s">
        <v>14</v>
      </c>
      <c r="B115" s="33"/>
      <c r="C115" s="34"/>
      <c r="D115" s="33"/>
      <c r="E115" s="33"/>
      <c r="F115" s="35"/>
      <c r="G115" s="36"/>
      <c r="H115" s="37"/>
      <c r="I115" s="38"/>
      <c r="J115" s="39"/>
      <c r="K115" s="40"/>
    </row>
  </sheetData>
  <sortState xmlns:xlrd2="http://schemas.microsoft.com/office/spreadsheetml/2017/richdata2" ref="A15:K110">
    <sortCondition ref="A15:A145"/>
  </sortState>
  <mergeCells count="18">
    <mergeCell ref="B11:E11"/>
    <mergeCell ref="B12:E12"/>
    <mergeCell ref="G12:J12"/>
    <mergeCell ref="B7:E7"/>
    <mergeCell ref="A5:D5"/>
    <mergeCell ref="B6:E6"/>
    <mergeCell ref="G10:J10"/>
    <mergeCell ref="G8:J8"/>
    <mergeCell ref="G6:J6"/>
    <mergeCell ref="B8:E8"/>
    <mergeCell ref="B10:E10"/>
    <mergeCell ref="A3:E3"/>
    <mergeCell ref="A1:E1"/>
    <mergeCell ref="G1:J1"/>
    <mergeCell ref="A2:E2"/>
    <mergeCell ref="A4:E4"/>
    <mergeCell ref="G4:I4"/>
    <mergeCell ref="G3:K3"/>
  </mergeCells>
  <phoneticPr fontId="3" type="noConversion"/>
  <printOptions horizontalCentered="1"/>
  <pageMargins left="0.4" right="0.2" top="0.5" bottom="0.5" header="0" footer="0.3"/>
  <pageSetup scale="92" fitToHeight="0" orientation="portrait" r:id="rId1"/>
  <headerFooter alignWithMargins="0">
    <oddFooter>&amp;L&amp;"Arial,Bold"&amp;12&amp;D&amp;C&amp;"Arial,Bold"&amp;12Page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 KMM Pricelist</vt:lpstr>
      <vt:lpstr>'2024 KMM Pricelist'!Print_Area</vt:lpstr>
      <vt:lpstr>'2024 KMM Pricelist'!Print_Titles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Tony Pirtle</cp:lastModifiedBy>
  <cp:lastPrinted>2024-08-14T19:28:59Z</cp:lastPrinted>
  <dcterms:created xsi:type="dcterms:W3CDTF">2009-12-01T08:37:40Z</dcterms:created>
  <dcterms:modified xsi:type="dcterms:W3CDTF">2025-01-24T13:29:59Z</dcterms:modified>
</cp:coreProperties>
</file>