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Liontouch\"/>
    </mc:Choice>
  </mc:AlternateContent>
  <xr:revisionPtr revIDLastSave="0" documentId="8_{F3979289-2E8B-4425-A5AB-BDC2A402CF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ontouch 80 POG" sheetId="1" r:id="rId1"/>
  </sheets>
  <definedNames>
    <definedName name="_xlnm._FilterDatabase" localSheetId="0" hidden="1">'Liontouch 80 POG'!#REF!</definedName>
    <definedName name="adjsht">#REF!</definedName>
    <definedName name="itempapo">#REF!</definedName>
    <definedName name="items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4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8" i="1" l="1"/>
  <c r="E66" i="1" s="1"/>
</calcChain>
</file>

<file path=xl/sharedStrings.xml><?xml version="1.0" encoding="utf-8"?>
<sst xmlns="http://schemas.openxmlformats.org/spreadsheetml/2006/main" count="61" uniqueCount="55">
  <si>
    <t>Items</t>
  </si>
  <si>
    <t>Quantity</t>
  </si>
  <si>
    <t>Item Description</t>
  </si>
  <si>
    <t>Price</t>
  </si>
  <si>
    <t>FREE</t>
  </si>
  <si>
    <t>Musketeer Sword</t>
  </si>
  <si>
    <t>Knight Sword, Noble Knight, Blue</t>
  </si>
  <si>
    <t>Queen Sword, Queen Rosa</t>
  </si>
  <si>
    <t>Mystery Knight, Sword</t>
  </si>
  <si>
    <t>Prince Lionheart, Sword</t>
  </si>
  <si>
    <t>King's Sword, Triple Lion</t>
  </si>
  <si>
    <t>King's Sword, Kingmaker</t>
  </si>
  <si>
    <t>Viking Sword, Harald, Red</t>
  </si>
  <si>
    <t>Flame Sword</t>
  </si>
  <si>
    <t>Pirate Sabre, Pirate Red Stripe</t>
  </si>
  <si>
    <t>Dragon Sword</t>
  </si>
  <si>
    <t>A-display in MDF: Side 2 of 2</t>
  </si>
  <si>
    <t>A-display in MDF: Side 1 of 2</t>
  </si>
  <si>
    <t>Knight Helmet</t>
  </si>
  <si>
    <t>Knight Cape, Noble Knight, Blue</t>
  </si>
  <si>
    <t>Queen Shield, Queen Rosa</t>
  </si>
  <si>
    <t>Golden Eagle - Eagle Shield, Purple</t>
  </si>
  <si>
    <t>Mystery Knight, Shield</t>
  </si>
  <si>
    <t>Mystery Knight, Cape</t>
  </si>
  <si>
    <t>Prince Lionheart, Shield</t>
  </si>
  <si>
    <t>Prince Lionheart, Cape</t>
  </si>
  <si>
    <t>King's Shield, Triple Lion</t>
  </si>
  <si>
    <t>King's Shield, Kingmaker</t>
  </si>
  <si>
    <t>Viking Shield, Harald</t>
  </si>
  <si>
    <t>Viking Cape, Harald</t>
  </si>
  <si>
    <t>Viking Axe, Harald</t>
  </si>
  <si>
    <t>Dragon Cape</t>
  </si>
  <si>
    <t>Queen Cape, Queen Rosa</t>
  </si>
  <si>
    <t>Golden Eagle - Eagle Sword, Purple</t>
  </si>
  <si>
    <t>Golden Eagle - Eagle Cape</t>
  </si>
  <si>
    <t>King's Cape, Triple Lion</t>
  </si>
  <si>
    <t>King's Cape, Kingmaker</t>
  </si>
  <si>
    <t>Viking Helmet, Harald</t>
  </si>
  <si>
    <t xml:space="preserve">Total </t>
  </si>
  <si>
    <t>80-D</t>
  </si>
  <si>
    <t>Complete Set</t>
  </si>
  <si>
    <t>Minimum Order: $100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</si>
  <si>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</si>
  <si>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</si>
  <si>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</si>
  <si>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</si>
  <si>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</si>
  <si>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We accept AMEX, MasterCard, Visa, and Discover Cards. </t>
  </si>
  <si>
    <t xml:space="preserve">All approved returns are subject to a 15% restocking fee. </t>
  </si>
  <si>
    <t>Residental shipping addresses are subject to surcharges.</t>
  </si>
  <si>
    <t>Amber Dragon Knight Sword</t>
  </si>
  <si>
    <t>Amber Dragon Knight Shield</t>
  </si>
  <si>
    <t>Woody Lion Medium black/gold sword</t>
  </si>
  <si>
    <t>Backorders are shipped unless specified with a cancel date. All backorders will be cancelled on December 31st.</t>
  </si>
  <si>
    <t>Note that display holds $1530.00 of product. There is no back stock.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</si>
</sst>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.000"/>
    <numFmt numFmtId="166" formatCode="0.000"/>
  </numFmts>
  <fonts count="13" x14ac:knownFonts="1">
    <font>
      <sz val="10"/>
      <name val="Arial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7"/>
      <color indexed="8"/>
      <name val="Arial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/>
    <xf numFmtId="0" fontId="2" fillId="0" borderId="1" applyNumberFormat="0" applyFill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1" fontId="6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44" fontId="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4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44" fontId="6" fillId="0" borderId="2" xfId="0" applyNumberFormat="1" applyFont="1" applyBorder="1" applyAlignment="1">
      <alignment horizontal="center" vertical="center"/>
    </xf>
    <xf numFmtId="0" fontId="7" fillId="0" borderId="2" xfId="9" applyNumberFormat="1" applyFont="1" applyFill="1" applyBorder="1" applyAlignment="1">
      <alignment horizontal="left" vertical="center"/>
    </xf>
    <xf numFmtId="0" fontId="7" fillId="0" borderId="2" xfId="9" applyNumberFormat="1" applyFont="1" applyFill="1" applyBorder="1" applyAlignment="1" applyProtection="1">
      <alignment horizontal="left" vertical="center"/>
    </xf>
    <xf numFmtId="0" fontId="7" fillId="0" borderId="0" xfId="9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166" fontId="7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1" fillId="0" borderId="0" xfId="0" applyFont="1"/>
  </cellXfs>
  <cellStyles count="10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mma" xfId="9" builtinId="3"/>
    <cellStyle name="Normal" xfId="0" builtinId="0"/>
    <cellStyle name="Normal 2" xfId="7" xr:uid="{00000000-0005-0000-0000-000008000000}"/>
    <cellStyle name="Total" xfId="8" builtinId="25" customBuiltin="1"/>
  </cellStyles>
  <dxfs count="0"/>
  <tableStyles count="0" defaultTableStyle="TableStyleMedium9" defaultPivotStyle="PivotStyleLight16"/>
  <colors>
    <mruColors>
      <color rgb="FFFF99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2043113</xdr:colOff>
      <xdr:row>36</xdr:row>
      <xdr:rowOff>178594</xdr:rowOff>
    </xdr:from>
    <xdr:to>
      <xdr:col>2</xdr:col>
      <xdr:colOff>314326</xdr:colOff>
      <xdr:row>45</xdr:row>
      <xdr:rowOff>379111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9913" y="14580394"/>
          <a:ext cx="2947988" cy="3800967"/>
        </a:xfrm>
        <a:prstGeom prst="rect">
          <a:avLst/>
        </a:prstGeom>
      </xdr:spPr>
    </xdr:pic>
    <xdr:clientData/>
  </xdr:twoCellAnchor>
  <xdr:twoCellAnchor editAs="oneCell">
    <xdr:from>
      <xdr:col>3</xdr:col>
      <xdr:colOff>1035845</xdr:colOff>
      <xdr:row>0</xdr:row>
      <xdr:rowOff>0</xdr:rowOff>
    </xdr:from>
    <xdr:to>
      <xdr:col>4</xdr:col>
      <xdr:colOff>1357313</xdr:colOff>
      <xdr:row>3</xdr:row>
      <xdr:rowOff>238124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0533" y="0"/>
          <a:ext cx="1500186" cy="1452562"/>
        </a:xfrm>
        <a:prstGeom prst="rect">
          <a:avLst/>
        </a:prstGeom>
      </xdr:spPr>
    </xdr:pic>
    <xdr:clientData/>
  </xdr:twoCellAnchor>
  <xdr:twoCellAnchor editAs="oneCell">
    <xdr:from>
      <xdr:col>1</xdr:col>
      <xdr:colOff>1414463</xdr:colOff>
      <xdr:row>1</xdr:row>
      <xdr:rowOff>228599</xdr:rowOff>
    </xdr:from>
    <xdr:to>
      <xdr:col>3</xdr:col>
      <xdr:colOff>114301</xdr:colOff>
      <xdr:row>15</xdr:row>
      <xdr:rowOff>276223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263" y="628649"/>
          <a:ext cx="4652963" cy="5648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4031328</xdr:colOff>
      <xdr:row>2</xdr:row>
      <xdr:rowOff>143696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2891" cy="953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11907</xdr:rowOff>
    </xdr:from>
    <xdr:to>
      <xdr:col>1</xdr:col>
      <xdr:colOff>4031328</xdr:colOff>
      <xdr:row>37</xdr:row>
      <xdr:rowOff>178594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80345"/>
          <a:ext cx="5102891" cy="976312"/>
        </a:xfrm>
        <a:prstGeom prst="rect">
          <a:avLst/>
        </a:prstGeom>
      </xdr:spPr>
    </xdr:pic>
    <xdr:clientData/>
  </xdr:twoCellAnchor>
  <xdr:twoCellAnchor editAs="oneCell">
    <xdr:from>
      <xdr:col>3</xdr:col>
      <xdr:colOff>1023937</xdr:colOff>
      <xdr:row>35</xdr:row>
      <xdr:rowOff>11907</xdr:rowOff>
    </xdr:from>
    <xdr:to>
      <xdr:col>4</xdr:col>
      <xdr:colOff>1357313</xdr:colOff>
      <xdr:row>38</xdr:row>
      <xdr:rowOff>250032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5" y="14180345"/>
          <a:ext cx="1512094" cy="1452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77"/>
  <sheetViews>
    <sheetView tabSelected="1" topLeftCell="A6" zoomScaleNormal="100" workbookViewId="0">
      <selection activeCell="D69" sqref="D69"/>
    </sheetView>
  </sheetViews>
  <sheetFormatPr defaultColWidth="11.42578125" defaultRowHeight="32.1" customHeight="1" x14ac:dyDescent="0.2"/>
  <cols>
    <col min="1" max="1" width="16" style="14" bestFit="1" customWidth="1"/>
    <col min="2" max="2" width="70.28515625" style="5" bestFit="1" customWidth="1"/>
    <col min="3" max="3" width="19.28515625" style="2" bestFit="1" customWidth="1"/>
    <col min="4" max="4" width="17.7109375" style="18" bestFit="1" customWidth="1"/>
    <col min="5" max="5" width="20.7109375" style="19" bestFit="1" customWidth="1"/>
    <col min="6" max="6" width="9" style="5" customWidth="1"/>
    <col min="7" max="16384" width="11.42578125" style="5"/>
  </cols>
  <sheetData>
    <row r="1" spans="1:5" s="4" customFormat="1" ht="32.1" customHeight="1" x14ac:dyDescent="0.2">
      <c r="A1" s="13"/>
      <c r="C1" s="1"/>
      <c r="D1" s="16"/>
      <c r="E1" s="17"/>
    </row>
    <row r="17" spans="1:5" s="4" customFormat="1" ht="32.1" customHeight="1" x14ac:dyDescent="0.2">
      <c r="A17" s="12" t="s">
        <v>0</v>
      </c>
      <c r="B17" s="15" t="s">
        <v>2</v>
      </c>
      <c r="C17" s="7" t="s">
        <v>1</v>
      </c>
      <c r="D17" s="20" t="s">
        <v>3</v>
      </c>
      <c r="E17" s="10" t="s">
        <v>38</v>
      </c>
    </row>
    <row r="18" spans="1:5" ht="32.1" customHeight="1" x14ac:dyDescent="0.2">
      <c r="A18" s="11">
        <v>16.100000000000001</v>
      </c>
      <c r="B18" s="21" t="s">
        <v>5</v>
      </c>
      <c r="C18" s="8">
        <v>8</v>
      </c>
      <c r="D18" s="3">
        <v>10</v>
      </c>
      <c r="E18" s="9">
        <f>D18*C18</f>
        <v>80</v>
      </c>
    </row>
    <row r="19" spans="1:5" ht="32.1" customHeight="1" x14ac:dyDescent="0.2">
      <c r="A19" s="11">
        <v>25.1</v>
      </c>
      <c r="B19" s="21" t="s">
        <v>7</v>
      </c>
      <c r="C19" s="8">
        <v>8</v>
      </c>
      <c r="D19" s="3">
        <v>9</v>
      </c>
      <c r="E19" s="9">
        <f t="shared" ref="E19:E34" si="0">D19*C19</f>
        <v>72</v>
      </c>
    </row>
    <row r="20" spans="1:5" ht="32.1" customHeight="1" x14ac:dyDescent="0.2">
      <c r="A20" s="6">
        <v>25.102</v>
      </c>
      <c r="B20" s="21" t="s">
        <v>32</v>
      </c>
      <c r="C20" s="8">
        <v>2</v>
      </c>
      <c r="D20" s="3">
        <v>20</v>
      </c>
      <c r="E20" s="9">
        <f t="shared" si="0"/>
        <v>40</v>
      </c>
    </row>
    <row r="21" spans="1:5" ht="32.1" customHeight="1" x14ac:dyDescent="0.2">
      <c r="A21" s="11">
        <v>27</v>
      </c>
      <c r="B21" s="21" t="s">
        <v>33</v>
      </c>
      <c r="C21" s="8">
        <v>8</v>
      </c>
      <c r="D21" s="3">
        <v>10</v>
      </c>
      <c r="E21" s="9">
        <f t="shared" si="0"/>
        <v>80</v>
      </c>
    </row>
    <row r="22" spans="1:5" ht="32.1" customHeight="1" x14ac:dyDescent="0.2">
      <c r="A22" s="6">
        <v>27.004999999999999</v>
      </c>
      <c r="B22" s="21" t="s">
        <v>34</v>
      </c>
      <c r="C22" s="8">
        <v>1</v>
      </c>
      <c r="D22" s="3">
        <v>16.5</v>
      </c>
      <c r="E22" s="9">
        <f t="shared" si="0"/>
        <v>16.5</v>
      </c>
    </row>
    <row r="23" spans="1:5" ht="32.1" customHeight="1" x14ac:dyDescent="0.2">
      <c r="A23" s="11">
        <v>29</v>
      </c>
      <c r="B23" s="21" t="s">
        <v>9</v>
      </c>
      <c r="C23" s="8">
        <v>8</v>
      </c>
      <c r="D23" s="3">
        <v>10</v>
      </c>
      <c r="E23" s="9">
        <f t="shared" si="0"/>
        <v>80</v>
      </c>
    </row>
    <row r="24" spans="1:5" ht="32.1" customHeight="1" x14ac:dyDescent="0.2">
      <c r="A24" s="11">
        <v>29.1</v>
      </c>
      <c r="B24" s="21" t="s">
        <v>10</v>
      </c>
      <c r="C24" s="8">
        <v>8</v>
      </c>
      <c r="D24" s="3">
        <v>10</v>
      </c>
      <c r="E24" s="9">
        <f t="shared" si="0"/>
        <v>80</v>
      </c>
    </row>
    <row r="25" spans="1:5" ht="32.1" customHeight="1" x14ac:dyDescent="0.2">
      <c r="A25" s="6">
        <v>29.103000000000002</v>
      </c>
      <c r="B25" s="21" t="s">
        <v>35</v>
      </c>
      <c r="C25" s="8">
        <v>1</v>
      </c>
      <c r="D25" s="3">
        <v>18</v>
      </c>
      <c r="E25" s="9">
        <f t="shared" si="0"/>
        <v>18</v>
      </c>
    </row>
    <row r="26" spans="1:5" ht="32.1" customHeight="1" x14ac:dyDescent="0.2">
      <c r="A26" s="11">
        <v>29.2</v>
      </c>
      <c r="B26" s="21" t="s">
        <v>11</v>
      </c>
      <c r="C26" s="8">
        <v>8</v>
      </c>
      <c r="D26" s="3">
        <v>10</v>
      </c>
      <c r="E26" s="9">
        <f t="shared" si="0"/>
        <v>80</v>
      </c>
    </row>
    <row r="27" spans="1:5" ht="32.1" customHeight="1" x14ac:dyDescent="0.2">
      <c r="A27" s="6">
        <v>29.202999999999999</v>
      </c>
      <c r="B27" s="21" t="s">
        <v>36</v>
      </c>
      <c r="C27" s="8">
        <v>1</v>
      </c>
      <c r="D27" s="3">
        <v>18</v>
      </c>
      <c r="E27" s="9">
        <f t="shared" si="0"/>
        <v>18</v>
      </c>
    </row>
    <row r="28" spans="1:5" ht="32.1" customHeight="1" x14ac:dyDescent="0.2">
      <c r="A28" s="11">
        <v>50</v>
      </c>
      <c r="B28" s="21" t="s">
        <v>12</v>
      </c>
      <c r="C28" s="8">
        <v>8</v>
      </c>
      <c r="D28" s="3">
        <v>10</v>
      </c>
      <c r="E28" s="9">
        <f t="shared" si="0"/>
        <v>80</v>
      </c>
    </row>
    <row r="29" spans="1:5" ht="32.1" customHeight="1" x14ac:dyDescent="0.2">
      <c r="A29" s="6">
        <v>50.005000000000003</v>
      </c>
      <c r="B29" s="21" t="s">
        <v>37</v>
      </c>
      <c r="C29" s="8">
        <v>3</v>
      </c>
      <c r="D29" s="3">
        <v>12</v>
      </c>
      <c r="E29" s="9">
        <f t="shared" si="0"/>
        <v>36</v>
      </c>
    </row>
    <row r="30" spans="1:5" ht="32.1" customHeight="1" x14ac:dyDescent="0.2">
      <c r="A30" s="6">
        <v>103</v>
      </c>
      <c r="B30" s="21" t="s">
        <v>6</v>
      </c>
      <c r="C30" s="8">
        <v>8</v>
      </c>
      <c r="D30" s="3">
        <v>10</v>
      </c>
      <c r="E30" s="9">
        <f t="shared" si="0"/>
        <v>80</v>
      </c>
    </row>
    <row r="31" spans="1:5" ht="32.1" customHeight="1" x14ac:dyDescent="0.2">
      <c r="A31" s="6">
        <v>114</v>
      </c>
      <c r="B31" s="21" t="s">
        <v>18</v>
      </c>
      <c r="C31" s="8">
        <v>3</v>
      </c>
      <c r="D31" s="3">
        <v>15</v>
      </c>
      <c r="E31" s="9">
        <f t="shared" si="0"/>
        <v>45</v>
      </c>
    </row>
    <row r="32" spans="1:5" ht="32.1" customHeight="1" x14ac:dyDescent="0.2">
      <c r="A32" s="6">
        <v>189</v>
      </c>
      <c r="B32" s="21" t="s">
        <v>13</v>
      </c>
      <c r="C32" s="8">
        <v>8</v>
      </c>
      <c r="D32" s="3">
        <v>8.5</v>
      </c>
      <c r="E32" s="9">
        <f t="shared" si="0"/>
        <v>68</v>
      </c>
    </row>
    <row r="33" spans="1:5" ht="32.1" customHeight="1" x14ac:dyDescent="0.2">
      <c r="A33" s="6">
        <v>316</v>
      </c>
      <c r="B33" s="21" t="s">
        <v>19</v>
      </c>
      <c r="C33" s="8">
        <v>2</v>
      </c>
      <c r="D33" s="3">
        <v>17.5</v>
      </c>
      <c r="E33" s="9">
        <f t="shared" si="0"/>
        <v>35</v>
      </c>
    </row>
    <row r="34" spans="1:5" ht="32.1" customHeight="1" x14ac:dyDescent="0.2">
      <c r="A34" s="6">
        <v>711</v>
      </c>
      <c r="B34" s="21" t="s">
        <v>15</v>
      </c>
      <c r="C34" s="8">
        <v>8</v>
      </c>
      <c r="D34" s="3">
        <v>9.5</v>
      </c>
      <c r="E34" s="9">
        <f t="shared" si="0"/>
        <v>76</v>
      </c>
    </row>
    <row r="35" spans="1:5" ht="32.1" customHeight="1" x14ac:dyDescent="0.2">
      <c r="A35" s="6">
        <v>80</v>
      </c>
      <c r="B35" s="22" t="s">
        <v>17</v>
      </c>
      <c r="C35" s="8">
        <v>1</v>
      </c>
      <c r="D35" s="3" t="s">
        <v>4</v>
      </c>
      <c r="E35" s="9">
        <v>0</v>
      </c>
    </row>
    <row r="36" spans="1:5" ht="32.1" customHeight="1" x14ac:dyDescent="0.2">
      <c r="A36" s="5"/>
      <c r="B36" s="23"/>
    </row>
    <row r="37" spans="1:5" ht="32.1" customHeight="1" x14ac:dyDescent="0.2">
      <c r="A37" s="5"/>
      <c r="B37" s="23"/>
    </row>
    <row r="38" spans="1:5" ht="32.1" customHeight="1" x14ac:dyDescent="0.2">
      <c r="A38" s="5"/>
      <c r="B38" s="23"/>
    </row>
    <row r="39" spans="1:5" ht="32.1" customHeight="1" x14ac:dyDescent="0.2">
      <c r="A39" s="5"/>
      <c r="B39" s="23"/>
    </row>
    <row r="40" spans="1:5" ht="32.1" customHeight="1" x14ac:dyDescent="0.2">
      <c r="A40" s="5"/>
      <c r="B40" s="23"/>
    </row>
    <row r="41" spans="1:5" ht="32.1" customHeight="1" x14ac:dyDescent="0.2">
      <c r="A41" s="5"/>
      <c r="B41" s="23"/>
    </row>
    <row r="42" spans="1:5" ht="32.1" customHeight="1" x14ac:dyDescent="0.2">
      <c r="A42" s="5"/>
      <c r="B42" s="23"/>
    </row>
    <row r="43" spans="1:5" ht="32.1" customHeight="1" x14ac:dyDescent="0.2">
      <c r="A43" s="5"/>
      <c r="B43" s="23"/>
    </row>
    <row r="44" spans="1:5" ht="32.1" customHeight="1" x14ac:dyDescent="0.2">
      <c r="A44" s="5"/>
      <c r="B44" s="23"/>
    </row>
    <row r="45" spans="1:5" ht="32.1" customHeight="1" x14ac:dyDescent="0.2">
      <c r="A45" s="5"/>
      <c r="B45" s="23"/>
    </row>
    <row r="46" spans="1:5" ht="32.1" customHeight="1" x14ac:dyDescent="0.2">
      <c r="A46" s="5"/>
      <c r="B46" s="23"/>
    </row>
    <row r="47" spans="1:5" s="4" customFormat="1" ht="32.1" customHeight="1" x14ac:dyDescent="0.2">
      <c r="A47" s="12" t="s">
        <v>0</v>
      </c>
      <c r="B47" s="15" t="s">
        <v>2</v>
      </c>
      <c r="C47" s="7" t="s">
        <v>1</v>
      </c>
      <c r="D47" s="20" t="s">
        <v>3</v>
      </c>
      <c r="E47" s="10" t="s">
        <v>38</v>
      </c>
    </row>
    <row r="48" spans="1:5" ht="27" x14ac:dyDescent="0.2">
      <c r="A48" s="11">
        <v>29.3</v>
      </c>
      <c r="B48" s="21" t="s">
        <v>50</v>
      </c>
      <c r="C48" s="8">
        <v>3</v>
      </c>
      <c r="D48" s="3">
        <v>10</v>
      </c>
      <c r="E48" s="9">
        <f>D48*C48</f>
        <v>30</v>
      </c>
    </row>
    <row r="49" spans="1:5" ht="27" x14ac:dyDescent="0.2">
      <c r="A49" s="11">
        <v>29.300999999999998</v>
      </c>
      <c r="B49" s="21" t="s">
        <v>51</v>
      </c>
      <c r="C49" s="8">
        <v>2</v>
      </c>
      <c r="D49" s="3">
        <v>15</v>
      </c>
      <c r="E49" s="9">
        <f t="shared" ref="E49:E64" si="1">D49*C49</f>
        <v>30</v>
      </c>
    </row>
    <row r="50" spans="1:5" ht="27" x14ac:dyDescent="0.2">
      <c r="A50" s="11">
        <v>25.100999999999999</v>
      </c>
      <c r="B50" s="21" t="s">
        <v>20</v>
      </c>
      <c r="C50" s="8">
        <v>3</v>
      </c>
      <c r="D50" s="3">
        <v>14</v>
      </c>
      <c r="E50" s="9">
        <f t="shared" si="1"/>
        <v>42</v>
      </c>
    </row>
    <row r="51" spans="1:5" ht="27" x14ac:dyDescent="0.2">
      <c r="A51" s="11">
        <v>27.001000000000001</v>
      </c>
      <c r="B51" s="21" t="s">
        <v>21</v>
      </c>
      <c r="C51" s="8">
        <v>3</v>
      </c>
      <c r="D51" s="3">
        <v>15</v>
      </c>
      <c r="E51" s="9">
        <f t="shared" si="1"/>
        <v>45</v>
      </c>
    </row>
    <row r="52" spans="1:5" ht="27" x14ac:dyDescent="0.2">
      <c r="A52" s="11">
        <v>28</v>
      </c>
      <c r="B52" s="21" t="s">
        <v>8</v>
      </c>
      <c r="C52" s="8">
        <v>8</v>
      </c>
      <c r="D52" s="3">
        <v>10</v>
      </c>
      <c r="E52" s="9">
        <f t="shared" si="1"/>
        <v>80</v>
      </c>
    </row>
    <row r="53" spans="1:5" ht="27" x14ac:dyDescent="0.2">
      <c r="A53" s="11">
        <v>28.001000000000001</v>
      </c>
      <c r="B53" s="21" t="s">
        <v>22</v>
      </c>
      <c r="C53" s="8">
        <v>4</v>
      </c>
      <c r="D53" s="3">
        <v>15</v>
      </c>
      <c r="E53" s="9">
        <f t="shared" si="1"/>
        <v>60</v>
      </c>
    </row>
    <row r="54" spans="1:5" ht="27" x14ac:dyDescent="0.2">
      <c r="A54" s="11">
        <v>28.003</v>
      </c>
      <c r="B54" s="21" t="s">
        <v>23</v>
      </c>
      <c r="C54" s="8">
        <v>1</v>
      </c>
      <c r="D54" s="3">
        <v>19</v>
      </c>
      <c r="E54" s="9">
        <f t="shared" si="1"/>
        <v>19</v>
      </c>
    </row>
    <row r="55" spans="1:5" ht="27" x14ac:dyDescent="0.2">
      <c r="A55" s="11">
        <v>29.001000000000001</v>
      </c>
      <c r="B55" s="21" t="s">
        <v>24</v>
      </c>
      <c r="C55" s="8">
        <v>3</v>
      </c>
      <c r="D55" s="3">
        <v>13.5</v>
      </c>
      <c r="E55" s="9">
        <f t="shared" si="1"/>
        <v>40.5</v>
      </c>
    </row>
    <row r="56" spans="1:5" ht="27" x14ac:dyDescent="0.2">
      <c r="A56" s="11">
        <v>29.003</v>
      </c>
      <c r="B56" s="21" t="s">
        <v>25</v>
      </c>
      <c r="C56" s="8">
        <v>1</v>
      </c>
      <c r="D56" s="3">
        <v>18</v>
      </c>
      <c r="E56" s="9">
        <f t="shared" si="1"/>
        <v>18</v>
      </c>
    </row>
    <row r="57" spans="1:5" ht="27" x14ac:dyDescent="0.2">
      <c r="A57" s="11">
        <v>29.100999999999999</v>
      </c>
      <c r="B57" s="21" t="s">
        <v>26</v>
      </c>
      <c r="C57" s="8">
        <v>3</v>
      </c>
      <c r="D57" s="3">
        <v>15</v>
      </c>
      <c r="E57" s="9">
        <f t="shared" si="1"/>
        <v>45</v>
      </c>
    </row>
    <row r="58" spans="1:5" ht="27" x14ac:dyDescent="0.2">
      <c r="A58" s="11">
        <v>29.201000000000001</v>
      </c>
      <c r="B58" s="21" t="s">
        <v>27</v>
      </c>
      <c r="C58" s="8">
        <v>3</v>
      </c>
      <c r="D58" s="3">
        <v>15</v>
      </c>
      <c r="E58" s="9">
        <f t="shared" si="1"/>
        <v>45</v>
      </c>
    </row>
    <row r="59" spans="1:5" ht="27" x14ac:dyDescent="0.2">
      <c r="A59" s="11">
        <v>50.002000000000002</v>
      </c>
      <c r="B59" s="21" t="s">
        <v>28</v>
      </c>
      <c r="C59" s="8">
        <v>4</v>
      </c>
      <c r="D59" s="3">
        <v>15</v>
      </c>
      <c r="E59" s="9">
        <f t="shared" si="1"/>
        <v>60</v>
      </c>
    </row>
    <row r="60" spans="1:5" ht="27" x14ac:dyDescent="0.2">
      <c r="A60" s="11">
        <v>50.003</v>
      </c>
      <c r="B60" s="21" t="s">
        <v>29</v>
      </c>
      <c r="C60" s="8">
        <v>2</v>
      </c>
      <c r="D60" s="3">
        <v>18</v>
      </c>
      <c r="E60" s="9">
        <f t="shared" si="1"/>
        <v>36</v>
      </c>
    </row>
    <row r="61" spans="1:5" ht="27" x14ac:dyDescent="0.2">
      <c r="A61" s="11">
        <v>50.003999999999998</v>
      </c>
      <c r="B61" s="21" t="s">
        <v>30</v>
      </c>
      <c r="C61" s="8">
        <v>7</v>
      </c>
      <c r="D61" s="3">
        <v>11</v>
      </c>
      <c r="E61" s="9">
        <f t="shared" si="1"/>
        <v>77</v>
      </c>
    </row>
    <row r="62" spans="1:5" ht="27" x14ac:dyDescent="0.2">
      <c r="A62" s="11">
        <v>71.100999999999999</v>
      </c>
      <c r="B62" s="21" t="s">
        <v>31</v>
      </c>
      <c r="C62" s="8">
        <v>1</v>
      </c>
      <c r="D62" s="3">
        <v>18</v>
      </c>
      <c r="E62" s="9">
        <f t="shared" si="1"/>
        <v>18</v>
      </c>
    </row>
    <row r="63" spans="1:5" ht="27" x14ac:dyDescent="0.2">
      <c r="A63" s="35">
        <v>51</v>
      </c>
      <c r="B63" s="21" t="s">
        <v>52</v>
      </c>
      <c r="C63" s="8">
        <v>8</v>
      </c>
      <c r="D63" s="3">
        <v>9</v>
      </c>
      <c r="E63" s="9">
        <f t="shared" si="1"/>
        <v>72</v>
      </c>
    </row>
    <row r="64" spans="1:5" ht="27" x14ac:dyDescent="0.2">
      <c r="A64" s="6">
        <v>228</v>
      </c>
      <c r="B64" s="21" t="s">
        <v>14</v>
      </c>
      <c r="C64" s="8">
        <v>8</v>
      </c>
      <c r="D64" s="3">
        <v>9</v>
      </c>
      <c r="E64" s="9">
        <f t="shared" si="1"/>
        <v>72</v>
      </c>
    </row>
    <row r="65" spans="1:10" ht="27" x14ac:dyDescent="0.2">
      <c r="A65" s="6">
        <v>80</v>
      </c>
      <c r="B65" s="22" t="s">
        <v>16</v>
      </c>
      <c r="C65" s="8">
        <v>1</v>
      </c>
      <c r="D65" s="3" t="s">
        <v>4</v>
      </c>
      <c r="E65" s="9">
        <v>0</v>
      </c>
    </row>
    <row r="66" spans="1:10" s="4" customFormat="1" ht="27.75" x14ac:dyDescent="0.2">
      <c r="A66" s="12" t="s">
        <v>39</v>
      </c>
      <c r="B66" s="15" t="s">
        <v>40</v>
      </c>
      <c r="C66" s="7"/>
      <c r="D66" s="20"/>
      <c r="E66" s="10">
        <f>SUM(E18:E65)</f>
        <v>1774</v>
      </c>
    </row>
    <row r="67" spans="1:10" ht="32.1" customHeight="1" x14ac:dyDescent="0.2">
      <c r="A67" s="36" t="s">
        <v>54</v>
      </c>
      <c r="B67" s="37"/>
      <c r="C67" s="37"/>
      <c r="D67" s="37"/>
      <c r="E67" s="37"/>
    </row>
    <row r="68" spans="1:10" s="29" customFormat="1" ht="11.65" customHeight="1" x14ac:dyDescent="0.2">
      <c r="A68" s="24" t="s">
        <v>41</v>
      </c>
      <c r="B68" s="25"/>
      <c r="C68" s="25"/>
      <c r="D68" s="26"/>
      <c r="E68" s="26"/>
      <c r="F68" s="26"/>
      <c r="G68" s="27"/>
      <c r="H68" s="28"/>
      <c r="J68" s="25"/>
    </row>
    <row r="69" spans="1:10" s="32" customFormat="1" ht="11.65" customHeight="1" x14ac:dyDescent="0.2">
      <c r="A69" s="24" t="s">
        <v>42</v>
      </c>
      <c r="B69" s="29"/>
      <c r="C69" s="29"/>
      <c r="D69" s="29"/>
      <c r="E69" s="29"/>
      <c r="F69" s="30"/>
      <c r="G69" s="30"/>
      <c r="H69" s="30"/>
      <c r="I69" s="31"/>
      <c r="J69" s="31"/>
    </row>
    <row r="70" spans="1:10" s="32" customFormat="1" ht="11.65" customHeight="1" x14ac:dyDescent="0.2">
      <c r="A70" s="24" t="s">
        <v>43</v>
      </c>
      <c r="B70" s="29"/>
      <c r="C70" s="29"/>
      <c r="D70" s="29"/>
      <c r="E70" s="29"/>
      <c r="F70" s="30"/>
      <c r="G70" s="30"/>
      <c r="H70" s="30"/>
      <c r="I70" s="24"/>
      <c r="J70" s="31"/>
    </row>
    <row r="71" spans="1:10" s="32" customFormat="1" ht="11.65" customHeight="1" x14ac:dyDescent="0.2">
      <c r="A71" s="24" t="s">
        <v>53</v>
      </c>
      <c r="B71" s="24"/>
      <c r="C71" s="24"/>
      <c r="D71" s="24"/>
      <c r="E71" s="24"/>
      <c r="F71" s="33"/>
      <c r="G71" s="33"/>
      <c r="H71" s="33"/>
      <c r="I71" s="24"/>
      <c r="J71" s="24"/>
    </row>
    <row r="72" spans="1:10" s="32" customFormat="1" ht="11.65" customHeight="1" x14ac:dyDescent="0.2">
      <c r="A72" s="24" t="s">
        <v>44</v>
      </c>
      <c r="B72" s="24"/>
      <c r="C72" s="24"/>
      <c r="D72" s="24"/>
      <c r="E72" s="24"/>
      <c r="F72" s="33"/>
      <c r="G72" s="33"/>
      <c r="H72" s="33"/>
      <c r="I72" s="31"/>
      <c r="J72" s="24"/>
    </row>
    <row r="73" spans="1:10" s="32" customFormat="1" ht="11.65" customHeight="1" x14ac:dyDescent="0.2">
      <c r="A73" s="34" t="s">
        <v>45</v>
      </c>
      <c r="B73" s="29"/>
      <c r="C73" s="29"/>
      <c r="D73" s="29"/>
      <c r="E73" s="29"/>
      <c r="F73" s="30"/>
      <c r="G73" s="30"/>
      <c r="H73" s="30"/>
      <c r="I73" s="34"/>
      <c r="J73" s="31"/>
    </row>
    <row r="74" spans="1:10" s="32" customFormat="1" ht="11.65" customHeight="1" x14ac:dyDescent="0.2">
      <c r="A74" s="34" t="s">
        <v>46</v>
      </c>
      <c r="B74" s="34"/>
      <c r="C74" s="34"/>
      <c r="D74" s="34"/>
      <c r="E74" s="34"/>
      <c r="F74" s="33"/>
      <c r="G74" s="33"/>
      <c r="H74" s="33"/>
      <c r="I74" s="34"/>
      <c r="J74" s="34"/>
    </row>
    <row r="75" spans="1:10" s="25" customFormat="1" ht="11.65" customHeight="1" x14ac:dyDescent="0.2">
      <c r="A75" s="34" t="s">
        <v>47</v>
      </c>
      <c r="B75" s="34"/>
      <c r="C75" s="34"/>
      <c r="D75" s="34"/>
      <c r="E75" s="34"/>
      <c r="F75" s="33"/>
      <c r="G75" s="33"/>
      <c r="H75" s="33"/>
      <c r="I75" s="31"/>
      <c r="J75" s="34"/>
    </row>
    <row r="76" spans="1:10" s="25" customFormat="1" ht="11.25" x14ac:dyDescent="0.2">
      <c r="A76" s="38" t="s">
        <v>48</v>
      </c>
      <c r="B76" s="39"/>
      <c r="C76" s="39"/>
      <c r="D76" s="39"/>
      <c r="E76" s="39"/>
      <c r="F76" s="29"/>
      <c r="G76" s="29"/>
      <c r="H76" s="30"/>
      <c r="J76" s="31"/>
    </row>
    <row r="77" spans="1:10" s="25" customFormat="1" ht="11.25" x14ac:dyDescent="0.2">
      <c r="A77" s="38" t="s">
        <v>49</v>
      </c>
      <c r="B77" s="39"/>
      <c r="C77" s="39"/>
      <c r="D77" s="39"/>
      <c r="E77" s="39"/>
      <c r="F77" s="26"/>
      <c r="G77" s="27"/>
      <c r="H77" s="28"/>
    </row>
  </sheetData>
  <sortState xmlns:xlrd2="http://schemas.microsoft.com/office/spreadsheetml/2017/richdata2" ref="A51:F67">
    <sortCondition ref="A51:A67"/>
  </sortState>
  <mergeCells count="3">
    <mergeCell ref="A67:E67"/>
    <mergeCell ref="A76:E76"/>
    <mergeCell ref="A77:E77"/>
  </mergeCells>
  <phoneticPr fontId="3" type="noConversion"/>
  <printOptions horizontalCentered="1"/>
  <pageMargins left="0.25" right="0.25" top="0" bottom="0" header="0.3" footer="0"/>
  <pageSetup scale="70" orientation="portrait" r:id="rId1"/>
  <headerFooter differentFirst="1" alignWithMargins="0">
    <oddFooter>&amp;C&amp;26All set item # 80-D</oddFooter>
  </headerFooter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Liontouch 80 POG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Tony Pirtle</cp:lastModifiedBy>
  <cp:lastPrinted>2023-05-23T15:30:25Z</cp:lastPrinted>
  <dcterms:created xsi:type="dcterms:W3CDTF">2009-12-01T08:37:40Z</dcterms:created>
  <dcterms:modified xsi:type="dcterms:W3CDTF">2025-09-25T10:40:10Z</dcterms:modified>
</cp:coreProperties>
</file>