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Oli and Carol\"/>
    </mc:Choice>
  </mc:AlternateContent>
  <xr:revisionPtr revIDLastSave="0" documentId="8_{9F301387-993F-445A-A11A-318FDE65A090}" xr6:coauthVersionLast="47" xr6:coauthVersionMax="47" xr10:uidLastSave="{00000000-0000-0000-0000-000000000000}"/>
  <bookViews>
    <workbookView xWindow="-120" yWindow="-120" windowWidth="20730" windowHeight="11040" tabRatio="654" xr2:uid="{00000000-000D-0000-FFFF-FFFF00000000}"/>
  </bookViews>
  <sheets>
    <sheet name="Oli &amp; Carol 2025 PL" sheetId="3" r:id="rId1"/>
  </sheets>
  <externalReferences>
    <externalReference r:id="rId2"/>
  </externalReferences>
  <definedNames>
    <definedName name="HOTPL">[1]Sheet1!$1:$1048576</definedName>
    <definedName name="_xlnm.Print_Area" localSheetId="0">'Oli &amp; Carol 2025 PL'!$A$1:$J$168</definedName>
    <definedName name="_xlnm.Print_Titles" localSheetId="0">'Oli &amp; Carol 2025 PL'!$14:$14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3" l="1"/>
  <c r="I127" i="3"/>
  <c r="I120" i="3"/>
  <c r="I122" i="3"/>
  <c r="I26" i="3"/>
  <c r="I27" i="3"/>
  <c r="I28" i="3"/>
  <c r="I86" i="3"/>
  <c r="I85" i="3"/>
  <c r="I105" i="3"/>
  <c r="I103" i="3"/>
  <c r="I106" i="3"/>
  <c r="I104" i="3"/>
  <c r="I150" i="3"/>
  <c r="I156" i="3"/>
  <c r="I148" i="3" l="1"/>
  <c r="I145" i="3"/>
  <c r="I146" i="3"/>
  <c r="I147" i="3"/>
  <c r="I109" i="3"/>
  <c r="I111" i="3"/>
  <c r="I112" i="3"/>
  <c r="I110" i="3"/>
  <c r="I113" i="3"/>
  <c r="I132" i="3" l="1"/>
  <c r="I81" i="3"/>
  <c r="I144" i="3"/>
  <c r="I16" i="3" l="1"/>
  <c r="I17" i="3"/>
  <c r="I18" i="3"/>
  <c r="I19" i="3"/>
  <c r="I20" i="3"/>
  <c r="I21" i="3"/>
  <c r="I22" i="3"/>
  <c r="I23" i="3"/>
  <c r="I24" i="3"/>
  <c r="I25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2" i="3"/>
  <c r="I83" i="3"/>
  <c r="I84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7" i="3"/>
  <c r="I108" i="3"/>
  <c r="I114" i="3"/>
  <c r="I115" i="3"/>
  <c r="I117" i="3"/>
  <c r="I118" i="3"/>
  <c r="I119" i="3"/>
  <c r="I121" i="3"/>
  <c r="I123" i="3"/>
  <c r="I124" i="3"/>
  <c r="I125" i="3"/>
  <c r="I126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2" i="3"/>
  <c r="I143" i="3"/>
  <c r="I149" i="3"/>
  <c r="I151" i="3"/>
  <c r="I152" i="3"/>
  <c r="I153" i="3"/>
  <c r="I154" i="3"/>
  <c r="I155" i="3"/>
  <c r="I157" i="3"/>
  <c r="I15" i="3" l="1"/>
  <c r="I158" i="3" s="1"/>
</calcChain>
</file>

<file path=xl/sharedStrings.xml><?xml version="1.0" encoding="utf-8"?>
<sst xmlns="http://schemas.openxmlformats.org/spreadsheetml/2006/main" count="341" uniqueCount="320">
  <si>
    <t xml:space="preserve">   </t>
  </si>
  <si>
    <t>102 East Seneca St., Ste 310</t>
  </si>
  <si>
    <t>Sherrill, NY 13461                           Fax: (315) 363-8755</t>
  </si>
  <si>
    <t xml:space="preserve">Date: ____________ </t>
  </si>
  <si>
    <r>
      <t>Account:_____________</t>
    </r>
    <r>
      <rPr>
        <sz val="8"/>
        <rFont val="Verdana"/>
        <family val="2"/>
      </rPr>
      <t xml:space="preserve">  </t>
    </r>
    <r>
      <rPr>
        <b/>
        <sz val="8"/>
        <rFont val="Verdana"/>
        <family val="2"/>
      </rPr>
      <t xml:space="preserve">  Purchase Order:__________________</t>
    </r>
  </si>
  <si>
    <t>Bill To:</t>
  </si>
  <si>
    <t>Sales Rep:_________________________</t>
  </si>
  <si>
    <t>Terms:____________________________</t>
  </si>
  <si>
    <t>Ship To:</t>
  </si>
  <si>
    <t>Ship Date:__________________________</t>
  </si>
  <si>
    <t>Cancel Date:____________</t>
  </si>
  <si>
    <t>Item #</t>
  </si>
  <si>
    <t>Qty</t>
  </si>
  <si>
    <t>ITEM DESCRIPTION</t>
  </si>
  <si>
    <t xml:space="preserve">Pg # </t>
  </si>
  <si>
    <t>Unit Price</t>
  </si>
  <si>
    <t>Amount</t>
  </si>
  <si>
    <t>EAN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</si>
  <si>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</si>
  <si>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</si>
  <si>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</si>
  <si>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</si>
  <si>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</si>
  <si>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</si>
  <si>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We accept AMEX, MasterCard, Visa, and Discover Cards. </t>
  </si>
  <si>
    <t xml:space="preserve">All approved returns are subject to a 15% restocking fee. </t>
  </si>
  <si>
    <t>Residental shipping addresses are subject to surcharges.</t>
  </si>
  <si>
    <t>Min. Order Qty</t>
  </si>
  <si>
    <t>Status</t>
  </si>
  <si>
    <t>New</t>
  </si>
  <si>
    <t>L-ANA BANANA-POP</t>
  </si>
  <si>
    <t>L-BALL-ORANGE</t>
  </si>
  <si>
    <t>L-BALL-GREEN-CABBAGE</t>
  </si>
  <si>
    <t>L-BALL-PURPLE-CABBAGE</t>
  </si>
  <si>
    <t>L-BALL-MELON</t>
  </si>
  <si>
    <t>L-BALL-TOMATO</t>
  </si>
  <si>
    <t>L-RING-VEGGIE</t>
  </si>
  <si>
    <t>L-RING-FRUIT</t>
  </si>
  <si>
    <t>L-BS-CRAB</t>
  </si>
  <si>
    <t>L-BS-OCTOPUS</t>
  </si>
  <si>
    <t>L-BS-WHALE</t>
  </si>
  <si>
    <t>L-RATTLE-CORN</t>
  </si>
  <si>
    <t>L-RATTLE-TOMATO</t>
  </si>
  <si>
    <t>L-RATTLE-CAULIFLOWER</t>
  </si>
  <si>
    <t>L-RATTLE-GRAPE</t>
  </si>
  <si>
    <t>L-RATTLE-LEMON</t>
  </si>
  <si>
    <t>L-RATTLE-ARTICHOKE</t>
  </si>
  <si>
    <t>L-RING-BASIC</t>
  </si>
  <si>
    <t>L-GEOMETRIC-BASIC</t>
  </si>
  <si>
    <t>L-RING-SOFT</t>
  </si>
  <si>
    <t>L-GEOMETRIC-SOFT</t>
  </si>
  <si>
    <t>T-HANGER-OC</t>
  </si>
  <si>
    <t>L-MINDOU-CARROT</t>
  </si>
  <si>
    <t>L-MINDOU-LEMON</t>
  </si>
  <si>
    <t>L-MINDOU-RADISH</t>
  </si>
  <si>
    <t>L-MINDOU-KALE</t>
  </si>
  <si>
    <t>L-LEMON-UNIT</t>
  </si>
  <si>
    <t>L-KIWI-UNIT</t>
  </si>
  <si>
    <t>L-STRAWBERRY-UNIT</t>
  </si>
  <si>
    <t>L-PINEAPPLE-UNIT</t>
  </si>
  <si>
    <t>L-CUCUMBER-UNIT</t>
  </si>
  <si>
    <t>L-TOMATO-UNIT</t>
  </si>
  <si>
    <t>L-EDAMAME-UNIT</t>
  </si>
  <si>
    <t>L-DRAGON-FRUIT-UNIT</t>
  </si>
  <si>
    <t>L-BITTEN-APPLE-UNIT</t>
  </si>
  <si>
    <t>L-PEACH-UNIT</t>
  </si>
  <si>
    <t>L-DONNA-CAT</t>
  </si>
  <si>
    <t>L-DONNA-FOX</t>
  </si>
  <si>
    <t>L-DONNA-LION</t>
  </si>
  <si>
    <t>L-CHEWY-BUT-BLUE</t>
  </si>
  <si>
    <t>L-CHEWY-POPPY-RED</t>
  </si>
  <si>
    <t>L-CHEWY-FLOWER-PINK</t>
  </si>
  <si>
    <t>L-CHEWY-FLOWER-MINT</t>
  </si>
  <si>
    <t>L-DAISY-WHITE</t>
  </si>
  <si>
    <t>L-CAMPANULA-LILAC</t>
  </si>
  <si>
    <t>L-BUTTERFLY-VANILLA</t>
  </si>
  <si>
    <t>L-TULIP-RED</t>
  </si>
  <si>
    <t>L-HIBISCUS-PINK</t>
  </si>
  <si>
    <t>L-SUNFLOWER-YELLOW</t>
  </si>
  <si>
    <t>L-PISTACHIO-UNIT</t>
  </si>
  <si>
    <t>L-WALNUT-UNIT</t>
  </si>
  <si>
    <t>L-PEANUT-UNIT</t>
  </si>
  <si>
    <t>L-ALMOND-UNIT</t>
  </si>
  <si>
    <t>L-BLUEBERRY-UNIT</t>
  </si>
  <si>
    <t>L-RASPBERRY-UNIT</t>
  </si>
  <si>
    <t>L-CHEWY-MUSHROOM</t>
  </si>
  <si>
    <t>L-CHEWY-BANANA</t>
  </si>
  <si>
    <t>L-CHEWY-RADISH</t>
  </si>
  <si>
    <t>L-CHEWY-FLOWER</t>
  </si>
  <si>
    <t>L-CHEWY-CLOVER</t>
  </si>
  <si>
    <t>L-WORLD-BALL</t>
  </si>
  <si>
    <t>L-AGATHA-HEART</t>
  </si>
  <si>
    <t>L-FL DUCK-UNIT-NAVY</t>
  </si>
  <si>
    <t>L-FL DUCK-UNIT-MINT</t>
  </si>
  <si>
    <t>L-FL DUCK-UNIT-RED</t>
  </si>
  <si>
    <t>L-FL DUCK-UNIT-YELLOW</t>
  </si>
  <si>
    <t>L-LILY-UNIT</t>
  </si>
  <si>
    <t>L-CH COCO-UNIT</t>
  </si>
  <si>
    <t>L-C ORANGE-UNIT</t>
  </si>
  <si>
    <t>L-M CHERRY-UNIT</t>
  </si>
  <si>
    <t>L-M MUSHROOM-UNIT</t>
  </si>
  <si>
    <t>L-P APPLE-UNIT</t>
  </si>
  <si>
    <t>L-R RADISH-UNIT</t>
  </si>
  <si>
    <t>L-AVOCADO-UNIT</t>
  </si>
  <si>
    <t>L-BROCCOLI-UNIT</t>
  </si>
  <si>
    <t>L-CARROT-UNIT</t>
  </si>
  <si>
    <t>L-KALE-UNIT</t>
  </si>
  <si>
    <t>L-WALLY WATERMELON-UNIT</t>
  </si>
  <si>
    <t>L-ANA BANANA-UNIT</t>
  </si>
  <si>
    <t>L-SPOT-MUSHROOM</t>
  </si>
  <si>
    <t>L-ELEPHANT-UNIT</t>
  </si>
  <si>
    <t>L-FLAMINGO-UNIT</t>
  </si>
  <si>
    <t>L-DEER BRACELET-UNIT</t>
  </si>
  <si>
    <t>L-DSM-UNIT-NUDE</t>
  </si>
  <si>
    <t>L-DSM-UNIT-MINT</t>
  </si>
  <si>
    <t>L-DSM-UNIT-Y</t>
  </si>
  <si>
    <t>L-BOAT-UNIT-NUDE</t>
  </si>
  <si>
    <t>L-BOAT-UNIT-MINT</t>
  </si>
  <si>
    <t>L-BOAT-UNIT-WHITE</t>
  </si>
  <si>
    <t>L-BOAT-UNIT-PINK</t>
  </si>
  <si>
    <t>L-BOAT-UNIT-VANILLA</t>
  </si>
  <si>
    <t>DIY-RAMONA-THE-RADISH</t>
  </si>
  <si>
    <t>DIY-MERY-THE-CHERRY</t>
  </si>
  <si>
    <t>DIY-WALLY-WATERMELON</t>
  </si>
  <si>
    <t>DIY-CATHY-THE-CARROT</t>
  </si>
  <si>
    <t>DIY-ARNOLD-THE-AVOCADO</t>
  </si>
  <si>
    <t>DIY-ANA-BANANA</t>
  </si>
  <si>
    <t>GROCERY DISPLAY</t>
  </si>
  <si>
    <t>FLOOR DISPLAY + VINYL STICKER</t>
  </si>
  <si>
    <t>Ana Banana Pop Art</t>
  </si>
  <si>
    <t>Orange Baby Ball</t>
  </si>
  <si>
    <t>Green Cabbage Baby Ball</t>
  </si>
  <si>
    <t>Purple Cabbage Baby Ball</t>
  </si>
  <si>
    <t>Melon Baby Ball</t>
  </si>
  <si>
    <t>Tomato Baby Ball</t>
  </si>
  <si>
    <t>Veggie Teething Ring</t>
  </si>
  <si>
    <t>Fruit Teething Ring</t>
  </si>
  <si>
    <t>Sharon the Crab</t>
  </si>
  <si>
    <t>Orlando the Octopus</t>
  </si>
  <si>
    <t>Walter the Whale</t>
  </si>
  <si>
    <t>Corn Rattle Toy</t>
  </si>
  <si>
    <t>Tomato Rattle Toy</t>
  </si>
  <si>
    <t>Cauliflower Rattle Toy</t>
  </si>
  <si>
    <t>Grape Rattle Toy</t>
  </si>
  <si>
    <t>Lemon Rattle Toy</t>
  </si>
  <si>
    <t>Artichoke Rattle Toy</t>
  </si>
  <si>
    <t>Cathy the Carrot Mini Doudou-Teether</t>
  </si>
  <si>
    <t>Lemon Mini Doudou-Teether</t>
  </si>
  <si>
    <t>Ramona the Radish Mini Doudou-Teether</t>
  </si>
  <si>
    <t>Kendall the Kale Mini Doudou-Teether</t>
  </si>
  <si>
    <t>Lemon</t>
  </si>
  <si>
    <t>Jose Antonio the Kiwi</t>
  </si>
  <si>
    <t>Sweetie the Strawberry</t>
  </si>
  <si>
    <t>Ananas the Pineapple</t>
  </si>
  <si>
    <t>Pepino the Cucumber</t>
  </si>
  <si>
    <t>Renato the Tomato</t>
  </si>
  <si>
    <t>Keiko the Edamame</t>
  </si>
  <si>
    <t>Fucsia the Dragonfruit</t>
  </si>
  <si>
    <t>Pepa the Apple</t>
  </si>
  <si>
    <t>Palm Peach</t>
  </si>
  <si>
    <t>Ginge Cat</t>
  </si>
  <si>
    <t>Cyril Squirrel Fox</t>
  </si>
  <si>
    <t>Richie Lion</t>
  </si>
  <si>
    <t>Blues the Butterfly</t>
  </si>
  <si>
    <t>Pop the Poppy</t>
  </si>
  <si>
    <t>Bella the Flower</t>
  </si>
  <si>
    <t>Bali the Flower</t>
  </si>
  <si>
    <t>Margarita the Daisy</t>
  </si>
  <si>
    <t>Cindy the Bellflower</t>
  </si>
  <si>
    <t>Katia the Butterfly</t>
  </si>
  <si>
    <t>Theo the Tulip</t>
  </si>
  <si>
    <t>Iris the Hibiscus</t>
  </si>
  <si>
    <t>Sun the Sunflower</t>
  </si>
  <si>
    <t>Patricio the Pistachio</t>
  </si>
  <si>
    <t>Nutty the Nut</t>
  </si>
  <si>
    <t>Paco the Peanut</t>
  </si>
  <si>
    <t>Aly the Almond</t>
  </si>
  <si>
    <t>Jerry the Blueberry</t>
  </si>
  <si>
    <t>Valery the Raspberry</t>
  </si>
  <si>
    <t>Spotty the Mushroom</t>
  </si>
  <si>
    <t>Anita the Bananita</t>
  </si>
  <si>
    <t>Ramonita the Radish</t>
  </si>
  <si>
    <t>Hawaii the Flower</t>
  </si>
  <si>
    <t>Eli the Clover</t>
  </si>
  <si>
    <t>Earthy the World Ball</t>
  </si>
  <si>
    <t>OLI&amp;CAROL X ARP</t>
  </si>
  <si>
    <t>Floatie Duck Navy</t>
  </si>
  <si>
    <t>Floatie Duck Mint</t>
  </si>
  <si>
    <t>Floatie Duck Red</t>
  </si>
  <si>
    <t>Floatie Duck Yellow</t>
  </si>
  <si>
    <t>Water Lily</t>
  </si>
  <si>
    <t>Coco the Coconut</t>
  </si>
  <si>
    <t>Clementino the Orange</t>
  </si>
  <si>
    <t>Mery the Cherry</t>
  </si>
  <si>
    <t>Manolo the Mushroom</t>
  </si>
  <si>
    <t>Pepita the Apple</t>
  </si>
  <si>
    <t>Ramona the Radish</t>
  </si>
  <si>
    <t>Arnold the Avocado</t>
  </si>
  <si>
    <t>Brucy the Broccoli</t>
  </si>
  <si>
    <t>Cathy the Carrot</t>
  </si>
  <si>
    <t>Kendall the Kale</t>
  </si>
  <si>
    <t>Wally the Watermelon</t>
  </si>
  <si>
    <t>Ana Banana</t>
  </si>
  <si>
    <t>Spot the Mushroom</t>
  </si>
  <si>
    <t>Nelly the Elephant</t>
  </si>
  <si>
    <t>Sky the Flamingo</t>
  </si>
  <si>
    <t>Olive the Deer Bracelet</t>
  </si>
  <si>
    <t>Origami Boat Nude</t>
  </si>
  <si>
    <t>Origami Boat Mint</t>
  </si>
  <si>
    <t>Origami Boat White</t>
  </si>
  <si>
    <t>Origami Boat Pink</t>
  </si>
  <si>
    <t>Origami Boat Vanilla</t>
  </si>
  <si>
    <t>DIY Ramona the Radish</t>
  </si>
  <si>
    <t>DIY Mery the Cherry</t>
  </si>
  <si>
    <t>DIY Wally the Watermelon</t>
  </si>
  <si>
    <t>DIY Cathy the Carrot</t>
  </si>
  <si>
    <t>DIY Arnold the Avocado</t>
  </si>
  <si>
    <t>DIY Ana Banana</t>
  </si>
  <si>
    <t>MSTR PACK</t>
  </si>
  <si>
    <t>Grocery Display</t>
  </si>
  <si>
    <t>Floor Display</t>
  </si>
  <si>
    <t>Desk Display</t>
  </si>
  <si>
    <t>L-CHLOROPHYLL-LEAF</t>
  </si>
  <si>
    <t>L-CARROT-CAR</t>
  </si>
  <si>
    <t>L-BEETROOT-CAR</t>
  </si>
  <si>
    <t>L-EGGPLANT-CAR</t>
  </si>
  <si>
    <t>L-LEMON-CAR</t>
  </si>
  <si>
    <t>L-CUCUMBER-CAR</t>
  </si>
  <si>
    <t>L-STRAWBERRY-CAR</t>
  </si>
  <si>
    <t>L-UPCYCLED-BOAT-YELLOW</t>
  </si>
  <si>
    <t>L-UPCYCLED-BOAT-ORANGE</t>
  </si>
  <si>
    <t>L-KIKO-GEO6</t>
  </si>
  <si>
    <t>L-KIKO-GEO3-DONUT</t>
  </si>
  <si>
    <t>L-KIKO-GEO3-STAR</t>
  </si>
  <si>
    <t>L-KIKO-RAMEN</t>
  </si>
  <si>
    <t>WINDOW DISPLAY</t>
  </si>
  <si>
    <t>CHLOROPHYLL LEAF DISPLAY</t>
  </si>
  <si>
    <t>CARS DISPLAY</t>
  </si>
  <si>
    <t>Chlorophyll Leaf</t>
  </si>
  <si>
    <t>Upcycled Boat Yellow</t>
  </si>
  <si>
    <t>Upcycled Boat Orange</t>
  </si>
  <si>
    <t>Oli&amp;Carol x Kiko Geometric Figures 6</t>
  </si>
  <si>
    <t>Oli&amp;Carol x Kiko Geometric Figures 3</t>
  </si>
  <si>
    <t>Oli&amp;Carol x Kiko Ramen Set</t>
  </si>
  <si>
    <t>Order Total</t>
  </si>
  <si>
    <t>Box Window Display</t>
  </si>
  <si>
    <t>Box 64 Leaf</t>
  </si>
  <si>
    <t>Box 66 Cars</t>
  </si>
  <si>
    <t>Bauhaus Movement Teething Ring Soft</t>
  </si>
  <si>
    <t>Bauhaus Movement Teething Ring Basic</t>
  </si>
  <si>
    <t>Bauhaus Movement Geometric Figures Basic</t>
  </si>
  <si>
    <t>Bauhaus Movement Geometric Figures Soft</t>
  </si>
  <si>
    <t>Betty The Beetroot Car</t>
  </si>
  <si>
    <t>Sweetie the Strawberry Car</t>
  </si>
  <si>
    <t>Cathy the Carrot Car</t>
  </si>
  <si>
    <t>Pepino the Cucumber Car</t>
  </si>
  <si>
    <t>Elvis the Duck Mint</t>
  </si>
  <si>
    <t>Elvis the Duck Nude</t>
  </si>
  <si>
    <t>Elvis the Duck Yellow</t>
  </si>
  <si>
    <t>Emma the Eggplant Car</t>
  </si>
  <si>
    <t>Lou the Lemon Car</t>
  </si>
  <si>
    <t>Hanger Cool Kids</t>
  </si>
  <si>
    <t>L-ZEBRA-UNIT</t>
  </si>
  <si>
    <t>*</t>
  </si>
  <si>
    <t>L-FOX-UNIT</t>
  </si>
  <si>
    <t>Rob the Fox</t>
  </si>
  <si>
    <t>Zoe the Zebra</t>
  </si>
  <si>
    <t>L-SHARK-UNIT</t>
  </si>
  <si>
    <t>Water Shark</t>
  </si>
  <si>
    <t xml:space="preserve">  *  = While Supplies Last</t>
  </si>
  <si>
    <t>DESK DISPLAY</t>
  </si>
  <si>
    <t>L-PETER-CELL-PINK</t>
  </si>
  <si>
    <t>L-PETER-CELL-AQUA</t>
  </si>
  <si>
    <t>L-PETER-CELL-ORANGE</t>
  </si>
  <si>
    <t>L-PETER-CELL-BLUE</t>
  </si>
  <si>
    <t>L-PETER-BUILDINGS</t>
  </si>
  <si>
    <t>Peter Halley Baby Teether Blue Cell</t>
  </si>
  <si>
    <t>Peter Halley Baby Teether Pink Cell</t>
  </si>
  <si>
    <t>Peter Halley Baby Teether Aqua Cell</t>
  </si>
  <si>
    <t>Peter Halley Baby Teether Orange Cell</t>
  </si>
  <si>
    <t>PH-BAG-PINK</t>
  </si>
  <si>
    <t>PH-BAG-ORANGE</t>
  </si>
  <si>
    <t>PH-BAG-BLUE</t>
  </si>
  <si>
    <t>PH-BAG-PURPLE</t>
  </si>
  <si>
    <t>Peter Halley Fabric Handbag Blue Cell</t>
  </si>
  <si>
    <t>Peter Halley Fabric Handbag Pink Cell</t>
  </si>
  <si>
    <t>Peter Halley Fabric Handbag Orange Cell</t>
  </si>
  <si>
    <t>Peter Halley Fabric Handbag Purple Cell</t>
  </si>
  <si>
    <t>Oli &amp; Carrol Peter Halley Baby Stacking Blocks Cells</t>
  </si>
  <si>
    <t>Backorders are shipped unless specified with a cancel date. All backorders will be cancelled on December 31st 2025.</t>
  </si>
  <si>
    <t>L-PUZZLE-WATERMELON</t>
  </si>
  <si>
    <t>L-RATTLE-WATERMELON</t>
  </si>
  <si>
    <t>L-RATTLE-CABBAGE</t>
  </si>
  <si>
    <t>L-RATTLE-CHERRY</t>
  </si>
  <si>
    <t>L-BABY-BALL-FRUITS</t>
  </si>
  <si>
    <t>L-BABY-BALL-SALAD</t>
  </si>
  <si>
    <t>L-BABY-BALL-VEGGIES</t>
  </si>
  <si>
    <t>Watermelon Pizza Puzzle</t>
  </si>
  <si>
    <t>Watermelon Rattle Toy</t>
  </si>
  <si>
    <t>Cabbage Rattle Toy</t>
  </si>
  <si>
    <t>Cherry Rattle Toy</t>
  </si>
  <si>
    <t>Baby Sensory Ball Fruit Salad</t>
  </si>
  <si>
    <t>Baby Sensory Ball Veggie Salad</t>
  </si>
  <si>
    <t>Baby Sensory Ball Veggie Soup</t>
  </si>
  <si>
    <t>L-ICE-PENGUIN</t>
  </si>
  <si>
    <t>L-ICE-BEAR</t>
  </si>
  <si>
    <t>L-PACIFIER-LEMON</t>
  </si>
  <si>
    <t>L-PACIFIER-APPLE</t>
  </si>
  <si>
    <t>L-PACIFIER-RADISH</t>
  </si>
  <si>
    <t>L-PACIFIER-BANANA</t>
  </si>
  <si>
    <t>Lou the Lemon Pacifier Case</t>
  </si>
  <si>
    <t>Pepa the Apple Pacifier Case</t>
  </si>
  <si>
    <t>Ramona the Radish Pacifier Case</t>
  </si>
  <si>
    <t>Ana Banana Pacifier Case</t>
  </si>
  <si>
    <t>Ice Protectors Penguin</t>
  </si>
  <si>
    <t>Ice Protectors Bear</t>
  </si>
  <si>
    <t>360 MARKET DISPLAY</t>
  </si>
  <si>
    <t>PACIFIER CASE DISPLAY</t>
  </si>
  <si>
    <t>Box 68 Pacifier Display</t>
  </si>
  <si>
    <t>Box 70 Market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</si>
</sst>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0.000"/>
    <numFmt numFmtId="166" formatCode="_-* #,##0.00\ [$€-40C]_-;\-* #,##0.00\ [$€-40C]_-;_-* &quot;-&quot;??\ [$€-40C]_-;_-@_-"/>
    <numFmt numFmtId="167" formatCode="&quot;$&quot;#,##0.00"/>
    <numFmt numFmtId="168" formatCode="m/d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바탕체"/>
      <family val="3"/>
      <charset val="129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8"/>
      <name val="Tahoma"/>
      <family val="2"/>
    </font>
    <font>
      <sz val="2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5"/>
      <name val="Arial"/>
      <family val="2"/>
    </font>
    <font>
      <b/>
      <sz val="15"/>
      <name val="Verdana"/>
      <family val="2"/>
    </font>
    <font>
      <sz val="15"/>
      <name val="Verdana"/>
      <family val="2"/>
    </font>
    <font>
      <sz val="8"/>
      <name val="Tahom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Tahoma"/>
      <family val="2"/>
    </font>
    <font>
      <sz val="20"/>
      <color theme="1"/>
      <name val="Calibri"/>
      <family val="2"/>
    </font>
    <font>
      <sz val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Tahoma"/>
      <family val="2"/>
    </font>
    <font>
      <sz val="8"/>
      <name val="Times New Roman"/>
      <family val="1"/>
    </font>
    <font>
      <b/>
      <sz val="7"/>
      <color indexed="8"/>
      <name val="Arial"/>
      <family val="2"/>
    </font>
    <font>
      <sz val="26"/>
      <name val="Tahoma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7" fillId="2" borderId="3" applyNumberFormat="0" applyFont="0" applyAlignment="0" applyProtection="0"/>
    <xf numFmtId="0" fontId="4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7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7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2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2" fontId="11" fillId="0" borderId="0" xfId="2" applyNumberFormat="1" applyFont="1" applyBorder="1" applyAlignment="1">
      <alignment horizontal="center" vertical="center"/>
    </xf>
    <xf numFmtId="166" fontId="11" fillId="0" borderId="0" xfId="2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5" fillId="0" borderId="0" xfId="2" applyNumberFormat="1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/>
    </xf>
    <xf numFmtId="44" fontId="25" fillId="0" borderId="0" xfId="0" applyNumberFormat="1" applyFont="1" applyAlignment="1">
      <alignment horizontal="left"/>
    </xf>
    <xf numFmtId="0" fontId="30" fillId="0" borderId="0" xfId="0" applyFont="1"/>
    <xf numFmtId="167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2" fillId="0" borderId="0" xfId="0" applyFont="1"/>
    <xf numFmtId="0" fontId="33" fillId="0" borderId="0" xfId="0" applyFont="1"/>
    <xf numFmtId="44" fontId="27" fillId="0" borderId="1" xfId="0" applyNumberFormat="1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4" fillId="0" borderId="0" xfId="13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7" fillId="0" borderId="1" xfId="0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35" fillId="0" borderId="0" xfId="0" applyFont="1"/>
    <xf numFmtId="0" fontId="25" fillId="0" borderId="0" xfId="0" applyFont="1"/>
    <xf numFmtId="0" fontId="27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1" xfId="2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36" fillId="0" borderId="1" xfId="0" applyFont="1" applyBorder="1"/>
    <xf numFmtId="0" fontId="25" fillId="0" borderId="1" xfId="0" applyFont="1" applyBorder="1"/>
    <xf numFmtId="0" fontId="25" fillId="0" borderId="1" xfId="2" applyNumberFormat="1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4" fontId="27" fillId="0" borderId="5" xfId="0" applyNumberFormat="1" applyFont="1" applyBorder="1" applyAlignment="1">
      <alignment horizontal="left" vertical="center"/>
    </xf>
    <xf numFmtId="167" fontId="25" fillId="0" borderId="1" xfId="0" applyNumberFormat="1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4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7" fontId="20" fillId="0" borderId="0" xfId="0" applyNumberFormat="1" applyFont="1" applyAlignment="1">
      <alignment vertical="center"/>
    </xf>
  </cellXfs>
  <cellStyles count="39">
    <cellStyle name="20 % - Accent2 2" xfId="23" xr:uid="{00000000-0005-0000-0000-000000000000}"/>
    <cellStyle name="20 % - Accent4 2" xfId="24" xr:uid="{00000000-0005-0000-0000-000001000000}"/>
    <cellStyle name="20 % - Accent5 2" xfId="22" xr:uid="{00000000-0005-0000-0000-000002000000}"/>
    <cellStyle name="20 % - Accent6 2" xfId="19" xr:uid="{00000000-0005-0000-0000-000003000000}"/>
    <cellStyle name="40 % - Accent1 2" xfId="25" xr:uid="{00000000-0005-0000-0000-000004000000}"/>
    <cellStyle name="40 % - Accent4 2" xfId="20" xr:uid="{00000000-0005-0000-0000-000005000000}"/>
    <cellStyle name="40 % - Accent6 2" xfId="26" xr:uid="{00000000-0005-0000-0000-000006000000}"/>
    <cellStyle name="60 % - Accent1 2" xfId="21" xr:uid="{00000000-0005-0000-0000-000007000000}"/>
    <cellStyle name="Commentaire" xfId="27" xr:uid="{00000000-0005-0000-0000-000008000000}"/>
    <cellStyle name="Monétaire 2" xfId="4" xr:uid="{00000000-0005-0000-0000-000009000000}"/>
    <cellStyle name="Monétaire 2 2" xfId="14" xr:uid="{00000000-0005-0000-0000-00000A000000}"/>
    <cellStyle name="Monétaire 2 3" xfId="34" xr:uid="{00000000-0005-0000-0000-00000B000000}"/>
    <cellStyle name="Monétaire 3" xfId="5" xr:uid="{00000000-0005-0000-0000-00000C000000}"/>
    <cellStyle name="Monétaire 4" xfId="6" xr:uid="{00000000-0005-0000-0000-00000D000000}"/>
    <cellStyle name="Normal" xfId="0" builtinId="0"/>
    <cellStyle name="Normal 2" xfId="1" xr:uid="{00000000-0005-0000-0000-00000F000000}"/>
    <cellStyle name="Normal 2 2" xfId="8" xr:uid="{00000000-0005-0000-0000-000010000000}"/>
    <cellStyle name="Normal 2 2 2" xfId="31" xr:uid="{00000000-0005-0000-0000-000011000000}"/>
    <cellStyle name="Normal 2 3" xfId="12" xr:uid="{00000000-0005-0000-0000-000012000000}"/>
    <cellStyle name="Normal 2 4" xfId="18" xr:uid="{00000000-0005-0000-0000-000013000000}"/>
    <cellStyle name="Normal 2 4 2" xfId="36" xr:uid="{00000000-0005-0000-0000-000014000000}"/>
    <cellStyle name="Normal 2 5" xfId="28" xr:uid="{00000000-0005-0000-0000-000015000000}"/>
    <cellStyle name="Normal 2 6" xfId="7" xr:uid="{00000000-0005-0000-0000-000016000000}"/>
    <cellStyle name="Normal 2 7" xfId="30" xr:uid="{00000000-0005-0000-0000-000017000000}"/>
    <cellStyle name="Normal 3" xfId="9" xr:uid="{00000000-0005-0000-0000-000018000000}"/>
    <cellStyle name="Normal 3 2" xfId="13" xr:uid="{00000000-0005-0000-0000-000019000000}"/>
    <cellStyle name="Normal 3 3" xfId="32" xr:uid="{00000000-0005-0000-0000-00001A000000}"/>
    <cellStyle name="Normal 4" xfId="11" xr:uid="{00000000-0005-0000-0000-00001B000000}"/>
    <cellStyle name="Normal 4 2" xfId="29" xr:uid="{00000000-0005-0000-0000-00001C000000}"/>
    <cellStyle name="Normal 4 2 2" xfId="37" xr:uid="{00000000-0005-0000-0000-00001D000000}"/>
    <cellStyle name="Normal 4 3" xfId="33" xr:uid="{00000000-0005-0000-0000-00001E000000}"/>
    <cellStyle name="Normal 5" xfId="15" xr:uid="{00000000-0005-0000-0000-00001F000000}"/>
    <cellStyle name="Normal 6" xfId="17" xr:uid="{00000000-0005-0000-0000-000020000000}"/>
    <cellStyle name="Normal 6 2" xfId="35" xr:uid="{00000000-0005-0000-0000-000021000000}"/>
    <cellStyle name="Normal 7" xfId="38" xr:uid="{00000000-0005-0000-0000-000022000000}"/>
    <cellStyle name="Percent" xfId="2" builtinId="5"/>
    <cellStyle name="Pourcentage 2" xfId="3" xr:uid="{00000000-0005-0000-0000-000024000000}"/>
    <cellStyle name="표준_teddy proforma" xfId="10" xr:uid="{00000000-0005-0000-0000-000025000000}"/>
    <cellStyle name="常规_BN" xfId="16" xr:uid="{00000000-0005-0000-0000-00002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C9E7A7"/>
      <color rgb="FFFF9999"/>
      <color rgb="FFFFCC66"/>
      <color rgb="FFCCFFFF"/>
      <color rgb="FFFFE8D1"/>
      <color rgb="FF336699"/>
      <color rgb="FFFFCC00"/>
      <color rgb="FF66FF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14189</xdr:colOff>
      <xdr:row>0</xdr:row>
      <xdr:rowOff>18656</xdr:rowOff>
    </xdr:from>
    <xdr:to>
      <xdr:col>3</xdr:col>
      <xdr:colOff>318686</xdr:colOff>
      <xdr:row>1</xdr:row>
      <xdr:rowOff>7620</xdr:rowOff>
    </xdr:to>
    <xdr:pic>
      <xdr:nvPicPr>
        <xdr:cNvPr id="2" name="Picture 1" descr="Hotaling 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9" y="18656"/>
          <a:ext cx="2883867" cy="514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2696818</xdr:colOff>
      <xdr:row>0</xdr:row>
      <xdr:rowOff>22322</xdr:rowOff>
    </xdr:from>
    <xdr:to>
      <xdr:col>9</xdr:col>
      <xdr:colOff>848140</xdr:colOff>
      <xdr:row>1</xdr:row>
      <xdr:rowOff>146451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C88CDF4-AAD8-4B06-B2DE-4A9E5BCD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5861" y="22322"/>
          <a:ext cx="2888975" cy="647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hackelton/AppData/Local/Microsoft/Windows/INetCache/Content.Outlook/MVWOXWDK/SUMMER%20SALES%20US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1"/>
    </sheetNames>
    <sheetDataSet>
      <sheetData sheetId="0" refreshError="1"/>
      <sheetData sheetId="1">
        <row r="1">
          <cell r="A1" t="str">
            <v xml:space="preserve">   </v>
          </cell>
        </row>
        <row r="2">
          <cell r="A2" t="str">
            <v>102 East Seneca St., Ste 310</v>
          </cell>
        </row>
        <row r="3">
          <cell r="A3" t="str">
            <v>Sherrill, NY 13461                           Fax: (315) 363-8755</v>
          </cell>
        </row>
        <row r="4">
          <cell r="G4" t="str">
            <v xml:space="preserve">Date: ____________ </v>
          </cell>
        </row>
        <row r="5">
          <cell r="A5" t="str">
            <v>Account:_____________    Purchase Order:__________________</v>
          </cell>
        </row>
        <row r="6">
          <cell r="A6" t="str">
            <v>Bill To:</v>
          </cell>
          <cell r="G6" t="str">
            <v>Sales Rep:_________________________</v>
          </cell>
        </row>
        <row r="8">
          <cell r="G8" t="str">
            <v>Terms:____________________________</v>
          </cell>
        </row>
        <row r="10">
          <cell r="A10" t="str">
            <v>Ship To:</v>
          </cell>
          <cell r="G10" t="str">
            <v>Ship Date:__________________________</v>
          </cell>
        </row>
        <row r="12">
          <cell r="G12" t="str">
            <v>Cancel Date:____________</v>
          </cell>
        </row>
        <row r="13">
          <cell r="F13" t="str">
            <v xml:space="preserve">  *  = While Supplies Last</v>
          </cell>
        </row>
        <row r="14">
          <cell r="A14" t="str">
            <v>Item #</v>
          </cell>
          <cell r="B14" t="str">
            <v>Qty</v>
          </cell>
          <cell r="C14" t="str">
            <v>Min. Order Qty</v>
          </cell>
          <cell r="D14" t="str">
            <v>MSTR PACK</v>
          </cell>
          <cell r="E14" t="str">
            <v>ITEM DESCRIPTION</v>
          </cell>
          <cell r="F14" t="str">
            <v xml:space="preserve">Pg # </v>
          </cell>
          <cell r="G14" t="str">
            <v>Status</v>
          </cell>
          <cell r="H14" t="str">
            <v>Unit Price</v>
          </cell>
          <cell r="I14" t="str">
            <v>Amount</v>
          </cell>
          <cell r="J14" t="str">
            <v>EAN</v>
          </cell>
        </row>
        <row r="15">
          <cell r="A15" t="str">
            <v>DIY-ANA-BANANA</v>
          </cell>
          <cell r="C15">
            <v>1</v>
          </cell>
          <cell r="D15">
            <v>6</v>
          </cell>
          <cell r="E15" t="str">
            <v>DIY Ana Banana</v>
          </cell>
          <cell r="G15" t="str">
            <v>New</v>
          </cell>
          <cell r="H15">
            <v>12.5</v>
          </cell>
          <cell r="I15">
            <v>0</v>
          </cell>
          <cell r="J15">
            <v>8437015928906</v>
          </cell>
        </row>
        <row r="16">
          <cell r="A16" t="str">
            <v>DIY-ARNOLD-THE-AVOCADO</v>
          </cell>
          <cell r="C16">
            <v>1</v>
          </cell>
          <cell r="D16">
            <v>6</v>
          </cell>
          <cell r="E16" t="str">
            <v>DIY Arnold the Avocado</v>
          </cell>
          <cell r="G16" t="str">
            <v>New</v>
          </cell>
          <cell r="H16">
            <v>12.5</v>
          </cell>
          <cell r="I16">
            <v>0</v>
          </cell>
          <cell r="J16">
            <v>8437015928890</v>
          </cell>
        </row>
        <row r="17">
          <cell r="A17" t="str">
            <v>DIY-CATHY-THE-CARROT</v>
          </cell>
          <cell r="C17">
            <v>1</v>
          </cell>
          <cell r="D17">
            <v>6</v>
          </cell>
          <cell r="E17" t="str">
            <v>DIY Cathy the Carrot</v>
          </cell>
          <cell r="G17" t="str">
            <v>New</v>
          </cell>
          <cell r="H17">
            <v>12.5</v>
          </cell>
          <cell r="I17">
            <v>0</v>
          </cell>
          <cell r="J17">
            <v>8437015928883</v>
          </cell>
        </row>
        <row r="18">
          <cell r="A18" t="str">
            <v>DIY-MERY-THE-CHERRY</v>
          </cell>
          <cell r="C18">
            <v>1</v>
          </cell>
          <cell r="D18">
            <v>6</v>
          </cell>
          <cell r="E18" t="str">
            <v>DIY Mery the Cherry</v>
          </cell>
          <cell r="G18" t="str">
            <v>New</v>
          </cell>
          <cell r="H18">
            <v>11</v>
          </cell>
          <cell r="I18">
            <v>0</v>
          </cell>
          <cell r="J18">
            <v>8437015928845</v>
          </cell>
        </row>
        <row r="19">
          <cell r="A19" t="str">
            <v>DIY-RAMONA-THE-RADISH</v>
          </cell>
          <cell r="C19">
            <v>1</v>
          </cell>
          <cell r="D19">
            <v>6</v>
          </cell>
          <cell r="E19" t="str">
            <v>DIY Ramona the Radish</v>
          </cell>
          <cell r="G19" t="str">
            <v>New</v>
          </cell>
          <cell r="H19">
            <v>11</v>
          </cell>
          <cell r="I19">
            <v>0</v>
          </cell>
          <cell r="J19">
            <v>8437015928821</v>
          </cell>
        </row>
        <row r="20">
          <cell r="A20" t="str">
            <v>DIY-WALLY-WATERMELON</v>
          </cell>
          <cell r="C20">
            <v>1</v>
          </cell>
          <cell r="D20">
            <v>6</v>
          </cell>
          <cell r="E20" t="str">
            <v>DIY Wally the Watermelon</v>
          </cell>
          <cell r="G20" t="str">
            <v>New</v>
          </cell>
          <cell r="H20">
            <v>12.5</v>
          </cell>
          <cell r="I20">
            <v>0</v>
          </cell>
          <cell r="J20">
            <v>8437015928869</v>
          </cell>
        </row>
        <row r="21">
          <cell r="A21" t="str">
            <v>L-AGATHA-HEART</v>
          </cell>
          <cell r="C21">
            <v>1</v>
          </cell>
          <cell r="D21">
            <v>6</v>
          </cell>
          <cell r="E21" t="str">
            <v>OLI&amp;CAROL X ARP</v>
          </cell>
          <cell r="F21">
            <v>53</v>
          </cell>
          <cell r="G21" t="str">
            <v>New</v>
          </cell>
          <cell r="H21">
            <v>6.5</v>
          </cell>
          <cell r="I21">
            <v>0</v>
          </cell>
          <cell r="J21">
            <v>8437015928807</v>
          </cell>
        </row>
        <row r="22">
          <cell r="A22" t="str">
            <v>L-ALMOND-UNIT</v>
          </cell>
          <cell r="C22">
            <v>1</v>
          </cell>
          <cell r="D22">
            <v>6</v>
          </cell>
          <cell r="E22" t="str">
            <v>Aly the Almond</v>
          </cell>
          <cell r="F22">
            <v>41</v>
          </cell>
          <cell r="G22" t="str">
            <v>New</v>
          </cell>
          <cell r="H22">
            <v>10</v>
          </cell>
          <cell r="I22">
            <v>0</v>
          </cell>
          <cell r="J22">
            <v>8437021201260</v>
          </cell>
        </row>
        <row r="23">
          <cell r="A23" t="str">
            <v>L-ANA BANANA-POP</v>
          </cell>
          <cell r="C23">
            <v>1</v>
          </cell>
          <cell r="D23">
            <v>6</v>
          </cell>
          <cell r="E23" t="str">
            <v>Ana Banana Pop Art</v>
          </cell>
          <cell r="F23">
            <v>25</v>
          </cell>
          <cell r="G23" t="str">
            <v>New</v>
          </cell>
          <cell r="H23">
            <v>11</v>
          </cell>
          <cell r="I23">
            <v>0</v>
          </cell>
          <cell r="J23">
            <v>8437021201925</v>
          </cell>
        </row>
        <row r="24">
          <cell r="A24" t="str">
            <v>L-ANA BANANA-UNIT</v>
          </cell>
          <cell r="C24">
            <v>1</v>
          </cell>
          <cell r="D24">
            <v>6</v>
          </cell>
          <cell r="E24" t="str">
            <v>Ana Banana</v>
          </cell>
          <cell r="F24">
            <v>40</v>
          </cell>
          <cell r="G24" t="str">
            <v>New</v>
          </cell>
          <cell r="H24">
            <v>11</v>
          </cell>
          <cell r="I24">
            <v>0</v>
          </cell>
          <cell r="J24">
            <v>8437015928708</v>
          </cell>
        </row>
        <row r="25">
          <cell r="A25" t="str">
            <v>L-AVOCADO-UNIT</v>
          </cell>
          <cell r="C25">
            <v>1</v>
          </cell>
          <cell r="D25">
            <v>6</v>
          </cell>
          <cell r="E25" t="str">
            <v>Arnold the Avocado</v>
          </cell>
          <cell r="F25">
            <v>40</v>
          </cell>
          <cell r="G25" t="str">
            <v>New</v>
          </cell>
          <cell r="H25">
            <v>11</v>
          </cell>
          <cell r="I25">
            <v>0</v>
          </cell>
          <cell r="J25">
            <v>8437015928777</v>
          </cell>
        </row>
        <row r="26">
          <cell r="A26" t="str">
            <v>L-BALL-GREEN-CABBAGE</v>
          </cell>
          <cell r="C26">
            <v>1</v>
          </cell>
          <cell r="D26">
            <v>6</v>
          </cell>
          <cell r="E26" t="str">
            <v>Green Cabbage Baby Ball</v>
          </cell>
          <cell r="F26">
            <v>23</v>
          </cell>
          <cell r="G26" t="str">
            <v>New</v>
          </cell>
          <cell r="H26">
            <v>11</v>
          </cell>
          <cell r="I26">
            <v>0</v>
          </cell>
          <cell r="J26">
            <v>8437021201673</v>
          </cell>
        </row>
        <row r="27">
          <cell r="A27" t="str">
            <v>L-BALL-MELON</v>
          </cell>
          <cell r="C27">
            <v>1</v>
          </cell>
          <cell r="D27">
            <v>6</v>
          </cell>
          <cell r="E27" t="str">
            <v>Melon Baby Ball</v>
          </cell>
          <cell r="F27">
            <v>23</v>
          </cell>
          <cell r="G27" t="str">
            <v>New</v>
          </cell>
          <cell r="H27">
            <v>11</v>
          </cell>
          <cell r="I27">
            <v>0</v>
          </cell>
          <cell r="J27">
            <v>8437021201697</v>
          </cell>
        </row>
        <row r="28">
          <cell r="A28" t="str">
            <v>L-BALL-ORANGE</v>
          </cell>
          <cell r="C28">
            <v>1</v>
          </cell>
          <cell r="D28">
            <v>6</v>
          </cell>
          <cell r="E28" t="str">
            <v>Orange Baby Ball</v>
          </cell>
          <cell r="F28">
            <v>23</v>
          </cell>
          <cell r="G28" t="str">
            <v>New</v>
          </cell>
          <cell r="H28">
            <v>11</v>
          </cell>
          <cell r="I28">
            <v>0</v>
          </cell>
          <cell r="J28">
            <v>8437021201666</v>
          </cell>
        </row>
        <row r="29">
          <cell r="A29" t="str">
            <v>L-BALL-PURPLE-CABBAGE</v>
          </cell>
          <cell r="C29">
            <v>1</v>
          </cell>
          <cell r="D29">
            <v>6</v>
          </cell>
          <cell r="E29" t="str">
            <v>Purple Cabbage Baby Ball</v>
          </cell>
          <cell r="F29">
            <v>23</v>
          </cell>
          <cell r="G29" t="str">
            <v>New</v>
          </cell>
          <cell r="H29">
            <v>11</v>
          </cell>
          <cell r="I29">
            <v>0</v>
          </cell>
          <cell r="J29">
            <v>8437021201680</v>
          </cell>
        </row>
        <row r="30">
          <cell r="A30" t="str">
            <v>L-BALL-TOMATO</v>
          </cell>
          <cell r="C30">
            <v>1</v>
          </cell>
          <cell r="D30">
            <v>6</v>
          </cell>
          <cell r="E30" t="str">
            <v>Tomato Baby Ball</v>
          </cell>
          <cell r="F30">
            <v>23</v>
          </cell>
          <cell r="G30" t="str">
            <v>New</v>
          </cell>
          <cell r="H30">
            <v>11</v>
          </cell>
          <cell r="I30">
            <v>0</v>
          </cell>
          <cell r="J30">
            <v>8437021201703</v>
          </cell>
        </row>
        <row r="31">
          <cell r="A31" t="str">
            <v>L-BEETROOT-CAR</v>
          </cell>
          <cell r="C31">
            <v>1</v>
          </cell>
          <cell r="D31">
            <v>6</v>
          </cell>
          <cell r="E31" t="str">
            <v>Betty The Beetroot Car</v>
          </cell>
          <cell r="F31">
            <v>19</v>
          </cell>
          <cell r="G31" t="str">
            <v>New</v>
          </cell>
          <cell r="H31">
            <v>13.5</v>
          </cell>
          <cell r="I31">
            <v>0</v>
          </cell>
          <cell r="J31">
            <v>8437021201864</v>
          </cell>
        </row>
        <row r="32">
          <cell r="A32" t="str">
            <v>L-BITTEN-APPLE-UNIT</v>
          </cell>
          <cell r="C32">
            <v>1</v>
          </cell>
          <cell r="D32">
            <v>6</v>
          </cell>
          <cell r="E32" t="str">
            <v>Pepa the Apple</v>
          </cell>
          <cell r="F32">
            <v>38</v>
          </cell>
          <cell r="G32" t="str">
            <v>New</v>
          </cell>
          <cell r="H32">
            <v>11</v>
          </cell>
          <cell r="I32">
            <v>0</v>
          </cell>
          <cell r="J32">
            <v>8437021201482</v>
          </cell>
        </row>
        <row r="33">
          <cell r="A33" t="str">
            <v>L-BLUEBERRY-UNIT</v>
          </cell>
          <cell r="C33">
            <v>1</v>
          </cell>
          <cell r="D33">
            <v>6</v>
          </cell>
          <cell r="E33" t="str">
            <v>Jerry the Blueberry</v>
          </cell>
          <cell r="F33">
            <v>41</v>
          </cell>
          <cell r="G33" t="str">
            <v>New</v>
          </cell>
          <cell r="H33">
            <v>10</v>
          </cell>
          <cell r="I33">
            <v>0</v>
          </cell>
          <cell r="J33">
            <v>8437021201253</v>
          </cell>
        </row>
        <row r="34">
          <cell r="A34" t="str">
            <v>L-BOAT-UNIT-MINT</v>
          </cell>
          <cell r="C34">
            <v>1</v>
          </cell>
          <cell r="D34">
            <v>6</v>
          </cell>
          <cell r="E34" t="str">
            <v>Origami Boat Mint</v>
          </cell>
          <cell r="F34">
            <v>59</v>
          </cell>
          <cell r="G34" t="str">
            <v>New</v>
          </cell>
          <cell r="H34">
            <v>10</v>
          </cell>
          <cell r="I34">
            <v>0</v>
          </cell>
          <cell r="J34">
            <v>8437015928548</v>
          </cell>
        </row>
        <row r="35">
          <cell r="A35" t="str">
            <v>L-BOAT-UNIT-NUDE</v>
          </cell>
          <cell r="C35">
            <v>1</v>
          </cell>
          <cell r="D35">
            <v>6</v>
          </cell>
          <cell r="E35" t="str">
            <v>Origami Boat Nude</v>
          </cell>
          <cell r="F35">
            <v>59</v>
          </cell>
          <cell r="G35" t="str">
            <v>New</v>
          </cell>
          <cell r="H35">
            <v>10</v>
          </cell>
          <cell r="I35">
            <v>0</v>
          </cell>
          <cell r="J35">
            <v>8437015928159</v>
          </cell>
        </row>
        <row r="36">
          <cell r="A36" t="str">
            <v>L-BOAT-UNIT-PINK</v>
          </cell>
          <cell r="C36">
            <v>1</v>
          </cell>
          <cell r="D36">
            <v>6</v>
          </cell>
          <cell r="E36" t="str">
            <v>Origami Boat Pink</v>
          </cell>
          <cell r="F36">
            <v>59</v>
          </cell>
          <cell r="G36" t="str">
            <v>New</v>
          </cell>
          <cell r="H36">
            <v>10</v>
          </cell>
          <cell r="I36">
            <v>0</v>
          </cell>
          <cell r="J36">
            <v>8437015928579</v>
          </cell>
        </row>
        <row r="37">
          <cell r="A37" t="str">
            <v>L-BOAT-UNIT-VANILLA</v>
          </cell>
          <cell r="C37">
            <v>1</v>
          </cell>
          <cell r="D37">
            <v>6</v>
          </cell>
          <cell r="E37" t="str">
            <v>Origami Boat Vanilla</v>
          </cell>
          <cell r="F37">
            <v>59</v>
          </cell>
          <cell r="G37" t="str">
            <v>New</v>
          </cell>
          <cell r="H37">
            <v>10</v>
          </cell>
          <cell r="I37">
            <v>0</v>
          </cell>
          <cell r="J37">
            <v>8437015928555</v>
          </cell>
        </row>
        <row r="38">
          <cell r="A38" t="str">
            <v>L-BOAT-UNIT-WHITE</v>
          </cell>
          <cell r="C38">
            <v>1</v>
          </cell>
          <cell r="D38">
            <v>6</v>
          </cell>
          <cell r="E38" t="str">
            <v>Origami Boat White</v>
          </cell>
          <cell r="F38">
            <v>59</v>
          </cell>
          <cell r="G38" t="str">
            <v>New</v>
          </cell>
          <cell r="H38">
            <v>10</v>
          </cell>
          <cell r="I38">
            <v>0</v>
          </cell>
          <cell r="J38">
            <v>8437015928562</v>
          </cell>
        </row>
        <row r="39">
          <cell r="A39" t="str">
            <v>L-BROCCOLI-UNIT</v>
          </cell>
          <cell r="C39">
            <v>1</v>
          </cell>
          <cell r="D39">
            <v>6</v>
          </cell>
          <cell r="E39" t="str">
            <v>Brucy the Broccoli</v>
          </cell>
          <cell r="F39">
            <v>40</v>
          </cell>
          <cell r="G39" t="str">
            <v>New</v>
          </cell>
          <cell r="H39">
            <v>11</v>
          </cell>
          <cell r="I39">
            <v>0</v>
          </cell>
          <cell r="J39">
            <v>8437015928791</v>
          </cell>
        </row>
        <row r="40">
          <cell r="A40" t="str">
            <v>L-BS-CRAB</v>
          </cell>
          <cell r="C40">
            <v>1</v>
          </cell>
          <cell r="D40">
            <v>6</v>
          </cell>
          <cell r="E40" t="str">
            <v>Sharon the Crab</v>
          </cell>
          <cell r="F40">
            <v>27</v>
          </cell>
          <cell r="G40" t="str">
            <v>New</v>
          </cell>
          <cell r="H40">
            <v>12.5</v>
          </cell>
          <cell r="I40">
            <v>0</v>
          </cell>
          <cell r="J40">
            <v>8437021201741</v>
          </cell>
        </row>
        <row r="41">
          <cell r="A41" t="str">
            <v>L-BS-OCTOPUS</v>
          </cell>
          <cell r="C41">
            <v>1</v>
          </cell>
          <cell r="D41">
            <v>6</v>
          </cell>
          <cell r="E41" t="str">
            <v>Orlando the Octopus</v>
          </cell>
          <cell r="F41">
            <v>27</v>
          </cell>
          <cell r="G41" t="str">
            <v>New</v>
          </cell>
          <cell r="H41">
            <v>12.5</v>
          </cell>
          <cell r="I41">
            <v>0</v>
          </cell>
          <cell r="J41">
            <v>8437021201765</v>
          </cell>
        </row>
        <row r="42">
          <cell r="A42" t="str">
            <v>L-BS-WHALE</v>
          </cell>
          <cell r="C42">
            <v>1</v>
          </cell>
          <cell r="D42">
            <v>6</v>
          </cell>
          <cell r="E42" t="str">
            <v>Walter the Whale</v>
          </cell>
          <cell r="F42">
            <v>27</v>
          </cell>
          <cell r="G42" t="str">
            <v>New</v>
          </cell>
          <cell r="H42">
            <v>12.5</v>
          </cell>
          <cell r="I42">
            <v>0</v>
          </cell>
          <cell r="J42">
            <v>8437021201758</v>
          </cell>
        </row>
        <row r="43">
          <cell r="A43" t="str">
            <v>L-BUTTERFLY-VANILLA</v>
          </cell>
          <cell r="C43">
            <v>1</v>
          </cell>
          <cell r="D43">
            <v>6</v>
          </cell>
          <cell r="E43" t="str">
            <v>Katia the Butterfly</v>
          </cell>
          <cell r="F43">
            <v>46</v>
          </cell>
          <cell r="G43" t="str">
            <v>New</v>
          </cell>
          <cell r="H43">
            <v>10</v>
          </cell>
          <cell r="I43">
            <v>0</v>
          </cell>
          <cell r="J43">
            <v>8437021201239</v>
          </cell>
        </row>
        <row r="44">
          <cell r="A44" t="str">
            <v>L-C ORANGE-UNIT</v>
          </cell>
          <cell r="C44">
            <v>1</v>
          </cell>
          <cell r="D44">
            <v>6</v>
          </cell>
          <cell r="E44" t="str">
            <v>Clementino the Orange</v>
          </cell>
          <cell r="F44">
            <v>39</v>
          </cell>
          <cell r="G44" t="str">
            <v>New</v>
          </cell>
          <cell r="H44">
            <v>11</v>
          </cell>
          <cell r="I44">
            <v>0</v>
          </cell>
          <cell r="J44">
            <v>8437015928647</v>
          </cell>
        </row>
        <row r="45">
          <cell r="A45" t="str">
            <v>L-CAMPANULA-LILAC</v>
          </cell>
          <cell r="C45">
            <v>1</v>
          </cell>
          <cell r="D45">
            <v>6</v>
          </cell>
          <cell r="E45" t="str">
            <v>Cindy the Bellflower</v>
          </cell>
          <cell r="F45">
            <v>46</v>
          </cell>
          <cell r="G45" t="str">
            <v>New</v>
          </cell>
          <cell r="H45">
            <v>10</v>
          </cell>
          <cell r="I45">
            <v>0</v>
          </cell>
          <cell r="J45">
            <v>8437021201048</v>
          </cell>
        </row>
        <row r="46">
          <cell r="A46" t="str">
            <v>L-CARROT-CAR</v>
          </cell>
          <cell r="C46">
            <v>1</v>
          </cell>
          <cell r="D46">
            <v>6</v>
          </cell>
          <cell r="E46" t="str">
            <v>Cathy the Carrot Car</v>
          </cell>
          <cell r="F46">
            <v>19</v>
          </cell>
          <cell r="G46" t="str">
            <v>New</v>
          </cell>
          <cell r="H46">
            <v>13.5</v>
          </cell>
          <cell r="I46">
            <v>0</v>
          </cell>
          <cell r="J46">
            <v>8437021201857</v>
          </cell>
        </row>
        <row r="47">
          <cell r="A47" t="str">
            <v>L-CARROT-UNIT</v>
          </cell>
          <cell r="C47">
            <v>1</v>
          </cell>
          <cell r="D47">
            <v>6</v>
          </cell>
          <cell r="E47" t="str">
            <v>Cathy the Carrot</v>
          </cell>
          <cell r="F47">
            <v>40</v>
          </cell>
          <cell r="G47" t="str">
            <v>New</v>
          </cell>
          <cell r="H47">
            <v>11</v>
          </cell>
          <cell r="I47">
            <v>0</v>
          </cell>
          <cell r="J47">
            <v>8437021201055</v>
          </cell>
        </row>
        <row r="48">
          <cell r="A48" t="str">
            <v>L-CH COCO-UNIT</v>
          </cell>
          <cell r="C48">
            <v>1</v>
          </cell>
          <cell r="D48">
            <v>6</v>
          </cell>
          <cell r="E48" t="str">
            <v>Coco the Coconut</v>
          </cell>
          <cell r="F48">
            <v>39</v>
          </cell>
          <cell r="G48" t="str">
            <v>New</v>
          </cell>
          <cell r="H48">
            <v>11</v>
          </cell>
          <cell r="I48">
            <v>0</v>
          </cell>
          <cell r="J48">
            <v>8437015928616</v>
          </cell>
        </row>
        <row r="49">
          <cell r="A49" t="str">
            <v>L-CHEWY-BANANA</v>
          </cell>
          <cell r="C49">
            <v>1</v>
          </cell>
          <cell r="D49">
            <v>6</v>
          </cell>
          <cell r="E49" t="str">
            <v>Anita the Bananita</v>
          </cell>
          <cell r="F49">
            <v>49</v>
          </cell>
          <cell r="G49" t="str">
            <v>New</v>
          </cell>
          <cell r="H49">
            <v>9</v>
          </cell>
          <cell r="I49">
            <v>0</v>
          </cell>
          <cell r="J49">
            <v>8437015928968</v>
          </cell>
        </row>
        <row r="50">
          <cell r="A50" t="str">
            <v>L-CHEWY-BUT-BLUE</v>
          </cell>
          <cell r="C50">
            <v>1</v>
          </cell>
          <cell r="D50">
            <v>6</v>
          </cell>
          <cell r="E50" t="str">
            <v>Blues the Butterfly</v>
          </cell>
          <cell r="F50">
            <v>45</v>
          </cell>
          <cell r="G50" t="str">
            <v>New</v>
          </cell>
          <cell r="H50">
            <v>9</v>
          </cell>
          <cell r="I50">
            <v>0</v>
          </cell>
          <cell r="J50">
            <v>8437021201017</v>
          </cell>
        </row>
        <row r="51">
          <cell r="A51" t="str">
            <v>L-CHEWY-CLOVER</v>
          </cell>
          <cell r="C51">
            <v>1</v>
          </cell>
          <cell r="D51">
            <v>6</v>
          </cell>
          <cell r="E51" t="str">
            <v>Eli the Clover</v>
          </cell>
          <cell r="F51">
            <v>49</v>
          </cell>
          <cell r="G51" t="str">
            <v>New</v>
          </cell>
          <cell r="H51">
            <v>9</v>
          </cell>
          <cell r="I51">
            <v>0</v>
          </cell>
          <cell r="J51">
            <v>8437021201024</v>
          </cell>
        </row>
        <row r="52">
          <cell r="A52" t="str">
            <v>L-CHEWY-FLOWER</v>
          </cell>
          <cell r="C52">
            <v>1</v>
          </cell>
          <cell r="D52">
            <v>6</v>
          </cell>
          <cell r="E52" t="str">
            <v>Hawaii the Flower</v>
          </cell>
          <cell r="F52">
            <v>49</v>
          </cell>
          <cell r="G52" t="str">
            <v>New</v>
          </cell>
          <cell r="H52">
            <v>9</v>
          </cell>
          <cell r="I52">
            <v>0</v>
          </cell>
          <cell r="J52">
            <v>8437021201000</v>
          </cell>
        </row>
        <row r="53">
          <cell r="A53" t="str">
            <v>L-CHEWY-FLOWER-MINT</v>
          </cell>
          <cell r="C53">
            <v>1</v>
          </cell>
          <cell r="D53">
            <v>6</v>
          </cell>
          <cell r="E53" t="str">
            <v>Bali the Flower</v>
          </cell>
          <cell r="F53">
            <v>45</v>
          </cell>
          <cell r="G53" t="str">
            <v>New</v>
          </cell>
          <cell r="H53">
            <v>9</v>
          </cell>
          <cell r="I53">
            <v>0</v>
          </cell>
          <cell r="J53">
            <v>8437021201307</v>
          </cell>
        </row>
        <row r="54">
          <cell r="A54" t="str">
            <v>L-CHEWY-FLOWER-PINK</v>
          </cell>
          <cell r="C54">
            <v>1</v>
          </cell>
          <cell r="D54">
            <v>6</v>
          </cell>
          <cell r="E54" t="str">
            <v>Bella the Flower</v>
          </cell>
          <cell r="F54">
            <v>45</v>
          </cell>
          <cell r="G54" t="str">
            <v>New</v>
          </cell>
          <cell r="H54">
            <v>9</v>
          </cell>
          <cell r="I54">
            <v>0</v>
          </cell>
          <cell r="J54">
            <v>8437021201314</v>
          </cell>
        </row>
        <row r="55">
          <cell r="A55" t="str">
            <v>L-CHEWY-MUSHROOM</v>
          </cell>
          <cell r="C55">
            <v>1</v>
          </cell>
          <cell r="D55">
            <v>6</v>
          </cell>
          <cell r="E55" t="str">
            <v>Spotty the Mushroom</v>
          </cell>
          <cell r="F55">
            <v>49</v>
          </cell>
          <cell r="G55" t="str">
            <v>New</v>
          </cell>
          <cell r="H55">
            <v>9</v>
          </cell>
          <cell r="I55">
            <v>0</v>
          </cell>
          <cell r="J55">
            <v>8437021201093</v>
          </cell>
        </row>
        <row r="56">
          <cell r="A56" t="str">
            <v>L-CHEWY-POPPY-RED</v>
          </cell>
          <cell r="C56">
            <v>1</v>
          </cell>
          <cell r="D56">
            <v>6</v>
          </cell>
          <cell r="E56" t="str">
            <v>Pop the Poppy</v>
          </cell>
          <cell r="F56">
            <v>45</v>
          </cell>
          <cell r="G56" t="str">
            <v>New</v>
          </cell>
          <cell r="H56">
            <v>9</v>
          </cell>
          <cell r="I56">
            <v>0</v>
          </cell>
          <cell r="J56">
            <v>8437021201321</v>
          </cell>
        </row>
        <row r="57">
          <cell r="A57" t="str">
            <v>L-CHEWY-RADISH</v>
          </cell>
          <cell r="C57">
            <v>1</v>
          </cell>
          <cell r="D57">
            <v>6</v>
          </cell>
          <cell r="E57" t="str">
            <v>Ramonita the Radish</v>
          </cell>
          <cell r="F57">
            <v>49</v>
          </cell>
          <cell r="G57" t="str">
            <v>New</v>
          </cell>
          <cell r="H57">
            <v>9</v>
          </cell>
          <cell r="I57">
            <v>0</v>
          </cell>
          <cell r="J57">
            <v>8437015928982</v>
          </cell>
        </row>
        <row r="58">
          <cell r="A58" t="str">
            <v>L-CHLOROPHYLL-LEAF</v>
          </cell>
          <cell r="C58">
            <v>1</v>
          </cell>
          <cell r="D58">
            <v>6</v>
          </cell>
          <cell r="E58" t="str">
            <v>Chlorophyll Leaf</v>
          </cell>
          <cell r="F58">
            <v>17</v>
          </cell>
          <cell r="G58" t="str">
            <v>New</v>
          </cell>
          <cell r="H58">
            <v>9</v>
          </cell>
          <cell r="I58">
            <v>0</v>
          </cell>
          <cell r="J58">
            <v>8437021201833</v>
          </cell>
        </row>
        <row r="59">
          <cell r="A59" t="str">
            <v>L-CUCUMBER-CAR</v>
          </cell>
          <cell r="C59">
            <v>1</v>
          </cell>
          <cell r="D59">
            <v>6</v>
          </cell>
          <cell r="E59" t="str">
            <v>Pepino the Cucumber Car</v>
          </cell>
          <cell r="F59">
            <v>19</v>
          </cell>
          <cell r="G59" t="str">
            <v>New</v>
          </cell>
          <cell r="H59">
            <v>13.5</v>
          </cell>
          <cell r="I59">
            <v>0</v>
          </cell>
          <cell r="J59">
            <v>8437021201895</v>
          </cell>
        </row>
        <row r="60">
          <cell r="A60" t="str">
            <v>L-CUCUMBER-UNIT</v>
          </cell>
          <cell r="C60">
            <v>1</v>
          </cell>
          <cell r="D60">
            <v>6</v>
          </cell>
          <cell r="E60" t="str">
            <v>Pepino the Cucumber</v>
          </cell>
          <cell r="F60">
            <v>37</v>
          </cell>
          <cell r="G60" t="str">
            <v>New</v>
          </cell>
          <cell r="H60">
            <v>11</v>
          </cell>
          <cell r="I60">
            <v>0</v>
          </cell>
          <cell r="J60">
            <v>8437021201437</v>
          </cell>
        </row>
        <row r="61">
          <cell r="A61" t="str">
            <v>L-DAISY-WHITE</v>
          </cell>
          <cell r="C61">
            <v>1</v>
          </cell>
          <cell r="D61">
            <v>6</v>
          </cell>
          <cell r="E61" t="str">
            <v>Margarita the Daisy</v>
          </cell>
          <cell r="F61">
            <v>46</v>
          </cell>
          <cell r="G61" t="str">
            <v>New</v>
          </cell>
          <cell r="H61">
            <v>10</v>
          </cell>
          <cell r="I61">
            <v>0</v>
          </cell>
          <cell r="J61">
            <v>8437021201031</v>
          </cell>
        </row>
        <row r="62">
          <cell r="A62" t="str">
            <v>L-DEER BRACELET-UNIT</v>
          </cell>
          <cell r="C62">
            <v>1</v>
          </cell>
          <cell r="D62">
            <v>6</v>
          </cell>
          <cell r="E62" t="str">
            <v>Olive the Deer Bracelet</v>
          </cell>
          <cell r="F62">
            <v>57</v>
          </cell>
          <cell r="G62" t="str">
            <v>New</v>
          </cell>
          <cell r="H62">
            <v>10</v>
          </cell>
          <cell r="I62">
            <v>0</v>
          </cell>
          <cell r="J62">
            <v>8437015928623</v>
          </cell>
        </row>
        <row r="63">
          <cell r="A63" t="str">
            <v>L-DONNA-CAT</v>
          </cell>
          <cell r="C63">
            <v>1</v>
          </cell>
          <cell r="D63">
            <v>6</v>
          </cell>
          <cell r="E63" t="str">
            <v>Ginge Cat</v>
          </cell>
          <cell r="F63">
            <v>43</v>
          </cell>
          <cell r="G63" t="str">
            <v>New</v>
          </cell>
          <cell r="H63">
            <v>11</v>
          </cell>
          <cell r="I63">
            <v>0</v>
          </cell>
          <cell r="J63">
            <v>8437021201345</v>
          </cell>
        </row>
        <row r="64">
          <cell r="A64" t="str">
            <v>L-DONNA-FOX</v>
          </cell>
          <cell r="C64">
            <v>1</v>
          </cell>
          <cell r="D64">
            <v>6</v>
          </cell>
          <cell r="E64" t="str">
            <v>Cyril Squirrel Fox</v>
          </cell>
          <cell r="F64">
            <v>43</v>
          </cell>
          <cell r="G64" t="str">
            <v>New</v>
          </cell>
          <cell r="H64">
            <v>11</v>
          </cell>
          <cell r="I64">
            <v>0</v>
          </cell>
          <cell r="J64">
            <v>8437021201352</v>
          </cell>
        </row>
        <row r="65">
          <cell r="A65" t="str">
            <v>L-DONNA-LION</v>
          </cell>
          <cell r="C65">
            <v>1</v>
          </cell>
          <cell r="D65">
            <v>6</v>
          </cell>
          <cell r="E65" t="str">
            <v>Richie Lion</v>
          </cell>
          <cell r="F65">
            <v>43</v>
          </cell>
          <cell r="G65" t="str">
            <v>New</v>
          </cell>
          <cell r="H65">
            <v>11</v>
          </cell>
          <cell r="I65">
            <v>0</v>
          </cell>
          <cell r="J65">
            <v>8437021201369</v>
          </cell>
        </row>
        <row r="66">
          <cell r="A66" t="str">
            <v>L-DRAGON-FRUIT-UNIT</v>
          </cell>
          <cell r="C66">
            <v>1</v>
          </cell>
          <cell r="D66">
            <v>6</v>
          </cell>
          <cell r="E66" t="str">
            <v>Fucsia the Dragonfruit</v>
          </cell>
          <cell r="F66">
            <v>38</v>
          </cell>
          <cell r="G66" t="str">
            <v>New</v>
          </cell>
          <cell r="H66">
            <v>11</v>
          </cell>
          <cell r="I66">
            <v>0</v>
          </cell>
          <cell r="J66">
            <v>8437021201475</v>
          </cell>
        </row>
        <row r="67">
          <cell r="A67" t="str">
            <v>L-DSM-UNIT-MINT</v>
          </cell>
          <cell r="C67">
            <v>1</v>
          </cell>
          <cell r="D67">
            <v>6</v>
          </cell>
          <cell r="E67" t="str">
            <v>Elvis the Duck Mint</v>
          </cell>
          <cell r="F67">
            <v>61</v>
          </cell>
          <cell r="G67" t="str">
            <v>New</v>
          </cell>
          <cell r="H67">
            <v>9</v>
          </cell>
          <cell r="I67">
            <v>0</v>
          </cell>
          <cell r="J67">
            <v>8437015928661</v>
          </cell>
        </row>
        <row r="68">
          <cell r="A68" t="str">
            <v>L-DSM-UNIT-NUDE</v>
          </cell>
          <cell r="C68">
            <v>1</v>
          </cell>
          <cell r="D68">
            <v>6</v>
          </cell>
          <cell r="E68" t="str">
            <v>Elvis the Duck Nude</v>
          </cell>
          <cell r="F68">
            <v>61</v>
          </cell>
          <cell r="G68" t="str">
            <v>New</v>
          </cell>
          <cell r="H68">
            <v>9</v>
          </cell>
          <cell r="I68">
            <v>0</v>
          </cell>
          <cell r="J68">
            <v>8437015928654</v>
          </cell>
        </row>
        <row r="69">
          <cell r="A69" t="str">
            <v>L-DSM-UNIT-Y</v>
          </cell>
          <cell r="C69">
            <v>1</v>
          </cell>
          <cell r="D69">
            <v>6</v>
          </cell>
          <cell r="E69" t="str">
            <v>Elvis the Duck Yellow</v>
          </cell>
          <cell r="F69">
            <v>61</v>
          </cell>
          <cell r="G69" t="str">
            <v>New</v>
          </cell>
          <cell r="H69">
            <v>9</v>
          </cell>
          <cell r="I69">
            <v>0</v>
          </cell>
          <cell r="J69">
            <v>8437015928401</v>
          </cell>
        </row>
        <row r="70">
          <cell r="A70" t="str">
            <v>L-EDAMAME-UNIT</v>
          </cell>
          <cell r="C70">
            <v>1</v>
          </cell>
          <cell r="D70">
            <v>6</v>
          </cell>
          <cell r="E70" t="str">
            <v>Keiko the Edamame</v>
          </cell>
          <cell r="F70">
            <v>38</v>
          </cell>
          <cell r="G70" t="str">
            <v>New</v>
          </cell>
          <cell r="H70">
            <v>11</v>
          </cell>
          <cell r="I70">
            <v>0</v>
          </cell>
          <cell r="J70">
            <v>8437021201451</v>
          </cell>
        </row>
        <row r="71">
          <cell r="A71" t="str">
            <v>L-EGGPLANT-CAR</v>
          </cell>
          <cell r="C71">
            <v>1</v>
          </cell>
          <cell r="D71">
            <v>6</v>
          </cell>
          <cell r="E71" t="str">
            <v>Emma the Eggplant Car</v>
          </cell>
          <cell r="F71">
            <v>19</v>
          </cell>
          <cell r="G71" t="str">
            <v>New</v>
          </cell>
          <cell r="H71">
            <v>13.5</v>
          </cell>
          <cell r="I71">
            <v>0</v>
          </cell>
          <cell r="J71">
            <v>8437021201871</v>
          </cell>
        </row>
        <row r="72">
          <cell r="A72" t="str">
            <v>L-ELEPHANT-UNIT</v>
          </cell>
          <cell r="C72">
            <v>1</v>
          </cell>
          <cell r="D72">
            <v>6</v>
          </cell>
          <cell r="E72" t="str">
            <v>Nelly the Elephant</v>
          </cell>
          <cell r="F72">
            <v>57</v>
          </cell>
          <cell r="G72" t="str">
            <v>New</v>
          </cell>
          <cell r="H72">
            <v>8.5</v>
          </cell>
          <cell r="I72">
            <v>0</v>
          </cell>
          <cell r="J72">
            <v>8437015928951</v>
          </cell>
        </row>
        <row r="73">
          <cell r="A73" t="str">
            <v>L-FL DUCK-UNIT-MINT</v>
          </cell>
          <cell r="C73">
            <v>1</v>
          </cell>
          <cell r="D73">
            <v>6</v>
          </cell>
          <cell r="E73" t="str">
            <v>Floatie Duck Mint</v>
          </cell>
          <cell r="F73">
            <v>55</v>
          </cell>
          <cell r="G73" t="str">
            <v>New</v>
          </cell>
          <cell r="H73">
            <v>11</v>
          </cell>
          <cell r="I73">
            <v>0</v>
          </cell>
          <cell r="J73">
            <v>8437015928692</v>
          </cell>
        </row>
        <row r="74">
          <cell r="A74" t="str">
            <v>L-FL DUCK-UNIT-NAVY</v>
          </cell>
          <cell r="C74">
            <v>1</v>
          </cell>
          <cell r="D74">
            <v>6</v>
          </cell>
          <cell r="E74" t="str">
            <v>Floatie Duck Navy</v>
          </cell>
          <cell r="F74">
            <v>55</v>
          </cell>
          <cell r="G74" t="str">
            <v>New</v>
          </cell>
          <cell r="H74">
            <v>11</v>
          </cell>
          <cell r="I74">
            <v>0</v>
          </cell>
          <cell r="J74">
            <v>8437021201062</v>
          </cell>
        </row>
        <row r="75">
          <cell r="A75" t="str">
            <v>L-FL DUCK-UNIT-RED</v>
          </cell>
          <cell r="C75">
            <v>1</v>
          </cell>
          <cell r="D75">
            <v>6</v>
          </cell>
          <cell r="E75" t="str">
            <v>Floatie Duck Red</v>
          </cell>
          <cell r="F75">
            <v>55</v>
          </cell>
          <cell r="G75" t="str">
            <v>New</v>
          </cell>
          <cell r="H75">
            <v>11</v>
          </cell>
          <cell r="I75">
            <v>0</v>
          </cell>
          <cell r="J75">
            <v>8437015928722</v>
          </cell>
        </row>
        <row r="76">
          <cell r="A76" t="str">
            <v>L-FL DUCK-UNIT-YELLOW</v>
          </cell>
          <cell r="C76">
            <v>1</v>
          </cell>
          <cell r="D76">
            <v>6</v>
          </cell>
          <cell r="E76" t="str">
            <v>Floatie Duck Yellow</v>
          </cell>
          <cell r="F76">
            <v>55</v>
          </cell>
          <cell r="G76" t="str">
            <v>New</v>
          </cell>
          <cell r="H76">
            <v>11</v>
          </cell>
          <cell r="I76">
            <v>0</v>
          </cell>
          <cell r="J76">
            <v>8437015928715</v>
          </cell>
        </row>
        <row r="77">
          <cell r="A77" t="str">
            <v>L-FLAMINGO-UNIT</v>
          </cell>
          <cell r="C77">
            <v>1</v>
          </cell>
          <cell r="D77">
            <v>6</v>
          </cell>
          <cell r="E77" t="str">
            <v>Sky the Flamingo</v>
          </cell>
          <cell r="F77">
            <v>57</v>
          </cell>
          <cell r="G77" t="str">
            <v>New</v>
          </cell>
          <cell r="H77">
            <v>8.5</v>
          </cell>
          <cell r="I77">
            <v>0</v>
          </cell>
          <cell r="J77">
            <v>8437015928975</v>
          </cell>
        </row>
        <row r="78">
          <cell r="A78" t="str">
            <v>L-FOX-UNIT</v>
          </cell>
          <cell r="C78">
            <v>1</v>
          </cell>
          <cell r="D78">
            <v>6</v>
          </cell>
          <cell r="E78" t="str">
            <v>Rob the Fox</v>
          </cell>
          <cell r="F78" t="str">
            <v>*</v>
          </cell>
          <cell r="H78">
            <v>5</v>
          </cell>
          <cell r="I78">
            <v>0</v>
          </cell>
          <cell r="J78">
            <v>8437015929019</v>
          </cell>
        </row>
        <row r="79">
          <cell r="A79" t="str">
            <v>L-GEOMETRIC-BASIC</v>
          </cell>
          <cell r="C79">
            <v>1</v>
          </cell>
          <cell r="D79">
            <v>6</v>
          </cell>
          <cell r="E79" t="str">
            <v>Bauhaus Movement Geometric Figures Basic</v>
          </cell>
          <cell r="F79">
            <v>31</v>
          </cell>
          <cell r="G79" t="str">
            <v>New</v>
          </cell>
          <cell r="H79">
            <v>17.5</v>
          </cell>
          <cell r="I79">
            <v>0</v>
          </cell>
          <cell r="J79">
            <v>8437021201550</v>
          </cell>
        </row>
        <row r="80">
          <cell r="A80" t="str">
            <v>L-GEOMETRIC-SOFT</v>
          </cell>
          <cell r="C80">
            <v>1</v>
          </cell>
          <cell r="D80">
            <v>6</v>
          </cell>
          <cell r="E80" t="str">
            <v>Bauhaus Movement Geometric Figures Soft</v>
          </cell>
          <cell r="F80">
            <v>31</v>
          </cell>
          <cell r="G80" t="str">
            <v>New</v>
          </cell>
          <cell r="H80">
            <v>17.5</v>
          </cell>
          <cell r="I80">
            <v>0</v>
          </cell>
          <cell r="J80">
            <v>8437021201574</v>
          </cell>
        </row>
        <row r="81">
          <cell r="A81" t="str">
            <v>L-HIBISCUS-PINK</v>
          </cell>
          <cell r="C81">
            <v>1</v>
          </cell>
          <cell r="D81">
            <v>6</v>
          </cell>
          <cell r="E81" t="str">
            <v>Iris the Hibiscus</v>
          </cell>
          <cell r="F81">
            <v>46</v>
          </cell>
          <cell r="G81" t="str">
            <v>New</v>
          </cell>
          <cell r="H81">
            <v>10</v>
          </cell>
          <cell r="I81">
            <v>0</v>
          </cell>
          <cell r="J81">
            <v>8437021201284</v>
          </cell>
        </row>
        <row r="82">
          <cell r="A82" t="str">
            <v>L-KALE-UNIT</v>
          </cell>
          <cell r="C82">
            <v>1</v>
          </cell>
          <cell r="D82">
            <v>6</v>
          </cell>
          <cell r="E82" t="str">
            <v>Kendall the Kale</v>
          </cell>
          <cell r="F82">
            <v>40</v>
          </cell>
          <cell r="G82" t="str">
            <v>New</v>
          </cell>
          <cell r="H82">
            <v>11</v>
          </cell>
          <cell r="I82">
            <v>0</v>
          </cell>
          <cell r="J82">
            <v>8437015928838</v>
          </cell>
        </row>
        <row r="83">
          <cell r="A83" t="str">
            <v>L-KIKO-GEO3-DONUT</v>
          </cell>
          <cell r="C83">
            <v>1</v>
          </cell>
          <cell r="D83">
            <v>6</v>
          </cell>
          <cell r="E83" t="str">
            <v>Oli&amp;Carol x Kiko Geometric Figures 3</v>
          </cell>
          <cell r="F83">
            <v>21</v>
          </cell>
          <cell r="G83" t="str">
            <v>New</v>
          </cell>
          <cell r="H83">
            <v>17.5</v>
          </cell>
          <cell r="I83">
            <v>0</v>
          </cell>
          <cell r="J83">
            <v>8437021201963</v>
          </cell>
        </row>
        <row r="84">
          <cell r="A84" t="str">
            <v>L-KIKO-GEO3-STAR</v>
          </cell>
          <cell r="C84">
            <v>1</v>
          </cell>
          <cell r="D84">
            <v>6</v>
          </cell>
          <cell r="E84" t="str">
            <v>Oli&amp;Carol x Kiko Geometric Figures 3</v>
          </cell>
          <cell r="F84">
            <v>21</v>
          </cell>
          <cell r="G84" t="str">
            <v>New</v>
          </cell>
          <cell r="H84">
            <v>17.5</v>
          </cell>
          <cell r="I84">
            <v>0</v>
          </cell>
          <cell r="J84">
            <v>8437021201970</v>
          </cell>
        </row>
        <row r="85">
          <cell r="A85" t="str">
            <v>L-KIKO-GEO6</v>
          </cell>
          <cell r="C85">
            <v>1</v>
          </cell>
          <cell r="D85">
            <v>6</v>
          </cell>
          <cell r="E85" t="str">
            <v>Oli&amp;Carol x Kiko Geometric Figures 6</v>
          </cell>
          <cell r="F85">
            <v>21</v>
          </cell>
          <cell r="G85" t="str">
            <v>New</v>
          </cell>
          <cell r="H85">
            <v>27.5</v>
          </cell>
          <cell r="I85">
            <v>0</v>
          </cell>
          <cell r="J85">
            <v>8437021201932</v>
          </cell>
        </row>
        <row r="86">
          <cell r="A86" t="str">
            <v>L-KIKO-RAMEN</v>
          </cell>
          <cell r="C86">
            <v>1</v>
          </cell>
          <cell r="D86">
            <v>6</v>
          </cell>
          <cell r="E86" t="str">
            <v>Oli&amp;Carol x Kiko Ramen Set</v>
          </cell>
          <cell r="F86">
            <v>21</v>
          </cell>
          <cell r="G86" t="str">
            <v>New</v>
          </cell>
          <cell r="H86">
            <v>32.5</v>
          </cell>
          <cell r="I86">
            <v>0</v>
          </cell>
          <cell r="J86">
            <v>8437021201949</v>
          </cell>
        </row>
        <row r="87">
          <cell r="A87" t="str">
            <v>L-KIWI-UNIT</v>
          </cell>
          <cell r="C87">
            <v>1</v>
          </cell>
          <cell r="D87">
            <v>6</v>
          </cell>
          <cell r="E87" t="str">
            <v>Jose Antonio the Kiwi</v>
          </cell>
          <cell r="F87">
            <v>37</v>
          </cell>
          <cell r="G87" t="str">
            <v>New</v>
          </cell>
          <cell r="H87">
            <v>9</v>
          </cell>
          <cell r="I87">
            <v>0</v>
          </cell>
          <cell r="J87">
            <v>8437021201406</v>
          </cell>
        </row>
        <row r="88">
          <cell r="A88" t="str">
            <v>L-LEMON-CAR</v>
          </cell>
          <cell r="C88">
            <v>1</v>
          </cell>
          <cell r="D88">
            <v>6</v>
          </cell>
          <cell r="E88" t="str">
            <v>Lou the Lemon Car</v>
          </cell>
          <cell r="F88">
            <v>19</v>
          </cell>
          <cell r="G88" t="str">
            <v>New</v>
          </cell>
          <cell r="H88">
            <v>13.5</v>
          </cell>
          <cell r="I88">
            <v>0</v>
          </cell>
          <cell r="J88">
            <v>8437021201888</v>
          </cell>
        </row>
        <row r="89">
          <cell r="A89" t="str">
            <v>L-LEMON-UNIT</v>
          </cell>
          <cell r="C89">
            <v>1</v>
          </cell>
          <cell r="D89">
            <v>6</v>
          </cell>
          <cell r="E89" t="str">
            <v>Lemon</v>
          </cell>
          <cell r="F89">
            <v>37</v>
          </cell>
          <cell r="G89" t="str">
            <v>New</v>
          </cell>
          <cell r="H89">
            <v>9</v>
          </cell>
          <cell r="I89">
            <v>0</v>
          </cell>
          <cell r="J89">
            <v>8437021201383</v>
          </cell>
        </row>
        <row r="90">
          <cell r="A90" t="str">
            <v>L-LILY-UNIT</v>
          </cell>
          <cell r="C90">
            <v>1</v>
          </cell>
          <cell r="D90">
            <v>6</v>
          </cell>
          <cell r="E90" t="str">
            <v>Water Lily</v>
          </cell>
          <cell r="F90">
            <v>55</v>
          </cell>
          <cell r="G90" t="str">
            <v>New</v>
          </cell>
          <cell r="H90">
            <v>11</v>
          </cell>
          <cell r="I90">
            <v>0</v>
          </cell>
          <cell r="J90">
            <v>8437015928739</v>
          </cell>
        </row>
        <row r="91">
          <cell r="A91" t="str">
            <v>L-M CHERRY-UNIT</v>
          </cell>
          <cell r="C91">
            <v>1</v>
          </cell>
          <cell r="D91">
            <v>6</v>
          </cell>
          <cell r="E91" t="str">
            <v>Mery the Cherry</v>
          </cell>
          <cell r="F91">
            <v>39</v>
          </cell>
          <cell r="G91" t="str">
            <v>New</v>
          </cell>
          <cell r="H91">
            <v>11</v>
          </cell>
          <cell r="I91">
            <v>0</v>
          </cell>
          <cell r="J91">
            <v>8437015928593</v>
          </cell>
        </row>
        <row r="92">
          <cell r="A92" t="str">
            <v>L-M MUSHROOM-UNIT</v>
          </cell>
          <cell r="C92">
            <v>1</v>
          </cell>
          <cell r="D92">
            <v>6</v>
          </cell>
          <cell r="E92" t="str">
            <v>Manolo the Mushroom</v>
          </cell>
          <cell r="F92">
            <v>39</v>
          </cell>
          <cell r="G92" t="str">
            <v>New</v>
          </cell>
          <cell r="H92">
            <v>10</v>
          </cell>
          <cell r="I92">
            <v>0</v>
          </cell>
          <cell r="J92">
            <v>8437015929521</v>
          </cell>
        </row>
        <row r="93">
          <cell r="A93" t="str">
            <v>L-MINDOU-CARROT</v>
          </cell>
          <cell r="C93">
            <v>1</v>
          </cell>
          <cell r="D93">
            <v>6</v>
          </cell>
          <cell r="E93" t="str">
            <v>Cathy the Carrot Mini Doudou-Teether</v>
          </cell>
          <cell r="F93">
            <v>35</v>
          </cell>
          <cell r="G93" t="str">
            <v>New</v>
          </cell>
          <cell r="H93">
            <v>14</v>
          </cell>
          <cell r="I93">
            <v>0</v>
          </cell>
          <cell r="J93">
            <v>8437021201505</v>
          </cell>
        </row>
        <row r="94">
          <cell r="A94" t="str">
            <v>L-MINDOU-KALE</v>
          </cell>
          <cell r="C94">
            <v>1</v>
          </cell>
          <cell r="D94">
            <v>6</v>
          </cell>
          <cell r="E94" t="str">
            <v>Kendall the Kale Mini Doudou-Teether</v>
          </cell>
          <cell r="F94">
            <v>35</v>
          </cell>
          <cell r="G94" t="str">
            <v>New</v>
          </cell>
          <cell r="H94">
            <v>14</v>
          </cell>
          <cell r="I94">
            <v>0</v>
          </cell>
          <cell r="J94">
            <v>8437021201536</v>
          </cell>
        </row>
        <row r="95">
          <cell r="A95" t="str">
            <v>L-MINDOU-LEMON</v>
          </cell>
          <cell r="C95">
            <v>1</v>
          </cell>
          <cell r="D95">
            <v>6</v>
          </cell>
          <cell r="E95" t="str">
            <v>Lemon Mini Doudou-Teether</v>
          </cell>
          <cell r="F95">
            <v>35</v>
          </cell>
          <cell r="G95" t="str">
            <v>New</v>
          </cell>
          <cell r="H95">
            <v>14</v>
          </cell>
          <cell r="I95">
            <v>0</v>
          </cell>
          <cell r="J95">
            <v>8437021201512</v>
          </cell>
        </row>
        <row r="96">
          <cell r="A96" t="str">
            <v>L-MINDOU-RADISH</v>
          </cell>
          <cell r="C96">
            <v>1</v>
          </cell>
          <cell r="D96">
            <v>6</v>
          </cell>
          <cell r="E96" t="str">
            <v>Ramona the Radish Mini Doudou-Teether</v>
          </cell>
          <cell r="F96">
            <v>35</v>
          </cell>
          <cell r="G96" t="str">
            <v>New</v>
          </cell>
          <cell r="H96">
            <v>14</v>
          </cell>
          <cell r="I96">
            <v>0</v>
          </cell>
          <cell r="J96">
            <v>8437021201529</v>
          </cell>
        </row>
        <row r="97">
          <cell r="A97" t="str">
            <v>L-P APPLE-UNIT</v>
          </cell>
          <cell r="C97">
            <v>1</v>
          </cell>
          <cell r="D97">
            <v>6</v>
          </cell>
          <cell r="E97" t="str">
            <v>Pepita the Apple</v>
          </cell>
          <cell r="F97">
            <v>39</v>
          </cell>
          <cell r="G97" t="str">
            <v>New</v>
          </cell>
          <cell r="H97">
            <v>11</v>
          </cell>
          <cell r="I97">
            <v>0</v>
          </cell>
          <cell r="J97">
            <v>8437015928609</v>
          </cell>
        </row>
        <row r="98">
          <cell r="A98" t="str">
            <v>L-PEACH-UNIT</v>
          </cell>
          <cell r="C98">
            <v>1</v>
          </cell>
          <cell r="D98">
            <v>6</v>
          </cell>
          <cell r="E98" t="str">
            <v>Palm Peach</v>
          </cell>
          <cell r="F98">
            <v>38</v>
          </cell>
          <cell r="G98" t="str">
            <v>New</v>
          </cell>
          <cell r="H98">
            <v>11</v>
          </cell>
          <cell r="I98">
            <v>0</v>
          </cell>
          <cell r="J98">
            <v>8437021201499</v>
          </cell>
        </row>
        <row r="99">
          <cell r="A99" t="str">
            <v>L-PEANUT-UNIT</v>
          </cell>
          <cell r="C99">
            <v>1</v>
          </cell>
          <cell r="D99">
            <v>6</v>
          </cell>
          <cell r="E99" t="str">
            <v>Paco the Peanut</v>
          </cell>
          <cell r="F99">
            <v>41</v>
          </cell>
          <cell r="G99" t="str">
            <v>New</v>
          </cell>
          <cell r="H99">
            <v>10</v>
          </cell>
          <cell r="I99">
            <v>0</v>
          </cell>
          <cell r="J99">
            <v>8437021201222</v>
          </cell>
        </row>
        <row r="100">
          <cell r="A100" t="str">
            <v>L-PINEAPPLE-UNIT</v>
          </cell>
          <cell r="C100">
            <v>1</v>
          </cell>
          <cell r="D100">
            <v>6</v>
          </cell>
          <cell r="E100" t="str">
            <v>Ananas the Pineapple</v>
          </cell>
          <cell r="F100">
            <v>37</v>
          </cell>
          <cell r="G100" t="str">
            <v>New</v>
          </cell>
          <cell r="H100">
            <v>11</v>
          </cell>
          <cell r="I100">
            <v>0</v>
          </cell>
          <cell r="J100">
            <v>8437021201420</v>
          </cell>
        </row>
        <row r="101">
          <cell r="A101" t="str">
            <v>L-PISTACHIO-UNIT</v>
          </cell>
          <cell r="C101">
            <v>1</v>
          </cell>
          <cell r="D101">
            <v>6</v>
          </cell>
          <cell r="E101" t="str">
            <v>Patricio the Pistachio</v>
          </cell>
          <cell r="F101">
            <v>41</v>
          </cell>
          <cell r="G101" t="str">
            <v>New</v>
          </cell>
          <cell r="H101">
            <v>10</v>
          </cell>
          <cell r="I101">
            <v>0</v>
          </cell>
          <cell r="J101">
            <v>8437021201208</v>
          </cell>
        </row>
        <row r="102">
          <cell r="A102" t="str">
            <v>L-R RADISH-UNIT</v>
          </cell>
          <cell r="C102">
            <v>1</v>
          </cell>
          <cell r="D102">
            <v>6</v>
          </cell>
          <cell r="E102" t="str">
            <v>Ramona the Radish</v>
          </cell>
          <cell r="F102">
            <v>39</v>
          </cell>
          <cell r="G102" t="str">
            <v>New</v>
          </cell>
          <cell r="H102">
            <v>11</v>
          </cell>
          <cell r="I102">
            <v>0</v>
          </cell>
          <cell r="J102">
            <v>8437015928586</v>
          </cell>
        </row>
        <row r="103">
          <cell r="A103" t="str">
            <v>L-RASPBERRY-UNIT</v>
          </cell>
          <cell r="C103">
            <v>1</v>
          </cell>
          <cell r="D103">
            <v>6</v>
          </cell>
          <cell r="E103" t="str">
            <v>Valery the Raspberry</v>
          </cell>
          <cell r="F103">
            <v>41</v>
          </cell>
          <cell r="G103" t="str">
            <v>New</v>
          </cell>
          <cell r="H103">
            <v>11</v>
          </cell>
          <cell r="I103">
            <v>0</v>
          </cell>
          <cell r="J103">
            <v>8437021201277</v>
          </cell>
        </row>
        <row r="104">
          <cell r="A104" t="str">
            <v>L-RATTLE-ARTICHOKE</v>
          </cell>
          <cell r="C104">
            <v>1</v>
          </cell>
          <cell r="D104">
            <v>6</v>
          </cell>
          <cell r="E104" t="str">
            <v>Artichoke Rattle Toy</v>
          </cell>
          <cell r="F104">
            <v>29</v>
          </cell>
          <cell r="G104" t="str">
            <v>New</v>
          </cell>
          <cell r="H104">
            <v>13.5</v>
          </cell>
          <cell r="I104">
            <v>0</v>
          </cell>
          <cell r="J104">
            <v>8437021201635</v>
          </cell>
        </row>
        <row r="105">
          <cell r="A105" t="str">
            <v>L-RATTLE-CAULIFLOWER</v>
          </cell>
          <cell r="C105">
            <v>1</v>
          </cell>
          <cell r="D105">
            <v>6</v>
          </cell>
          <cell r="E105" t="str">
            <v>Cauliflower Rattle Toy</v>
          </cell>
          <cell r="F105">
            <v>29</v>
          </cell>
          <cell r="G105" t="str">
            <v>New</v>
          </cell>
          <cell r="H105">
            <v>13.5</v>
          </cell>
          <cell r="I105">
            <v>0</v>
          </cell>
          <cell r="J105">
            <v>8437021201604</v>
          </cell>
        </row>
        <row r="106">
          <cell r="A106" t="str">
            <v>L-RATTLE-CORN</v>
          </cell>
          <cell r="C106">
            <v>1</v>
          </cell>
          <cell r="D106">
            <v>6</v>
          </cell>
          <cell r="E106" t="str">
            <v>Corn Rattle Toy</v>
          </cell>
          <cell r="F106">
            <v>29</v>
          </cell>
          <cell r="G106" t="str">
            <v>New</v>
          </cell>
          <cell r="H106">
            <v>13.5</v>
          </cell>
          <cell r="I106">
            <v>0</v>
          </cell>
          <cell r="J106">
            <v>8437021201581</v>
          </cell>
        </row>
        <row r="107">
          <cell r="A107" t="str">
            <v>L-RATTLE-GRAPE</v>
          </cell>
          <cell r="C107">
            <v>1</v>
          </cell>
          <cell r="D107">
            <v>6</v>
          </cell>
          <cell r="E107" t="str">
            <v>Grape Rattle Toy</v>
          </cell>
          <cell r="F107">
            <v>29</v>
          </cell>
          <cell r="G107" t="str">
            <v>New</v>
          </cell>
          <cell r="H107">
            <v>13.5</v>
          </cell>
          <cell r="I107">
            <v>0</v>
          </cell>
          <cell r="J107">
            <v>8437021201611</v>
          </cell>
        </row>
        <row r="108">
          <cell r="A108" t="str">
            <v>L-RATTLE-LEMON</v>
          </cell>
          <cell r="C108">
            <v>1</v>
          </cell>
          <cell r="D108">
            <v>6</v>
          </cell>
          <cell r="E108" t="str">
            <v>Lemon Rattle Toy</v>
          </cell>
          <cell r="F108">
            <v>29</v>
          </cell>
          <cell r="G108" t="str">
            <v>New</v>
          </cell>
          <cell r="H108">
            <v>13.5</v>
          </cell>
          <cell r="I108">
            <v>0</v>
          </cell>
          <cell r="J108">
            <v>8437021201628</v>
          </cell>
        </row>
        <row r="109">
          <cell r="A109" t="str">
            <v>L-RATTLE-TOMATO</v>
          </cell>
          <cell r="C109">
            <v>1</v>
          </cell>
          <cell r="D109">
            <v>6</v>
          </cell>
          <cell r="E109" t="str">
            <v>Tomato Rattle Toy</v>
          </cell>
          <cell r="F109">
            <v>29</v>
          </cell>
          <cell r="G109" t="str">
            <v>New</v>
          </cell>
          <cell r="H109">
            <v>13.5</v>
          </cell>
          <cell r="I109">
            <v>0</v>
          </cell>
          <cell r="J109">
            <v>8437021201598</v>
          </cell>
        </row>
        <row r="110">
          <cell r="A110" t="str">
            <v>L-RING-BASIC</v>
          </cell>
          <cell r="C110">
            <v>1</v>
          </cell>
          <cell r="D110">
            <v>6</v>
          </cell>
          <cell r="E110" t="str">
            <v>Bauhaus Movement Teething Ring Basic</v>
          </cell>
          <cell r="F110">
            <v>31</v>
          </cell>
          <cell r="G110" t="str">
            <v>New</v>
          </cell>
          <cell r="H110">
            <v>11</v>
          </cell>
          <cell r="I110">
            <v>0</v>
          </cell>
          <cell r="J110">
            <v>8437021201543</v>
          </cell>
        </row>
        <row r="111">
          <cell r="A111" t="str">
            <v>L-RING-FRUIT</v>
          </cell>
          <cell r="C111">
            <v>1</v>
          </cell>
          <cell r="D111">
            <v>6</v>
          </cell>
          <cell r="E111" t="str">
            <v>Fruit Teething Ring</v>
          </cell>
          <cell r="F111">
            <v>23</v>
          </cell>
          <cell r="G111" t="str">
            <v>New</v>
          </cell>
          <cell r="H111">
            <v>11</v>
          </cell>
          <cell r="I111">
            <v>0</v>
          </cell>
          <cell r="J111">
            <v>8437021201659</v>
          </cell>
        </row>
        <row r="112">
          <cell r="A112" t="str">
            <v>L-RING-SOFT</v>
          </cell>
          <cell r="C112">
            <v>1</v>
          </cell>
          <cell r="D112">
            <v>6</v>
          </cell>
          <cell r="E112" t="str">
            <v>Bauhaus Movement Teething Ring Soft</v>
          </cell>
          <cell r="F112">
            <v>31</v>
          </cell>
          <cell r="G112" t="str">
            <v>New</v>
          </cell>
          <cell r="H112">
            <v>11</v>
          </cell>
          <cell r="I112">
            <v>0</v>
          </cell>
          <cell r="J112">
            <v>8437021201567</v>
          </cell>
        </row>
        <row r="113">
          <cell r="A113" t="str">
            <v>L-RING-VEGGIE</v>
          </cell>
          <cell r="C113">
            <v>1</v>
          </cell>
          <cell r="D113">
            <v>6</v>
          </cell>
          <cell r="E113" t="str">
            <v>Veggie Teething Ring</v>
          </cell>
          <cell r="F113">
            <v>23</v>
          </cell>
          <cell r="G113" t="str">
            <v>New</v>
          </cell>
          <cell r="H113">
            <v>11</v>
          </cell>
          <cell r="I113">
            <v>0</v>
          </cell>
          <cell r="J113">
            <v>8437021201642</v>
          </cell>
        </row>
        <row r="114">
          <cell r="A114" t="str">
            <v>L-SHARK-UNIT</v>
          </cell>
          <cell r="C114">
            <v>1</v>
          </cell>
          <cell r="D114">
            <v>6</v>
          </cell>
          <cell r="E114" t="str">
            <v>Water Shark</v>
          </cell>
          <cell r="F114" t="str">
            <v>*</v>
          </cell>
          <cell r="H114">
            <v>5</v>
          </cell>
          <cell r="I114">
            <v>0</v>
          </cell>
          <cell r="J114">
            <v>8437015928743</v>
          </cell>
        </row>
        <row r="115">
          <cell r="A115" t="str">
            <v>L-SPOT-MUSHROOM</v>
          </cell>
          <cell r="C115">
            <v>1</v>
          </cell>
          <cell r="D115">
            <v>6</v>
          </cell>
          <cell r="E115" t="str">
            <v>Spot the Mushroom</v>
          </cell>
          <cell r="F115">
            <v>39</v>
          </cell>
          <cell r="G115" t="str">
            <v>New</v>
          </cell>
          <cell r="H115">
            <v>11</v>
          </cell>
          <cell r="I115">
            <v>0</v>
          </cell>
          <cell r="J115">
            <v>8437021201086</v>
          </cell>
        </row>
        <row r="116">
          <cell r="A116" t="str">
            <v>L-STRAWBERRY-CAR</v>
          </cell>
          <cell r="C116">
            <v>1</v>
          </cell>
          <cell r="D116">
            <v>6</v>
          </cell>
          <cell r="E116" t="str">
            <v>Sweetie the Strawberry Car</v>
          </cell>
          <cell r="F116">
            <v>19</v>
          </cell>
          <cell r="G116" t="str">
            <v>New</v>
          </cell>
          <cell r="H116">
            <v>13.5</v>
          </cell>
          <cell r="I116">
            <v>0</v>
          </cell>
          <cell r="J116">
            <v>8437021201901</v>
          </cell>
        </row>
        <row r="117">
          <cell r="A117" t="str">
            <v>L-STRAWBERRY-UNIT</v>
          </cell>
          <cell r="C117">
            <v>1</v>
          </cell>
          <cell r="D117">
            <v>6</v>
          </cell>
          <cell r="E117" t="str">
            <v>Sweetie the Strawberry</v>
          </cell>
          <cell r="F117">
            <v>37</v>
          </cell>
          <cell r="G117" t="str">
            <v>New</v>
          </cell>
          <cell r="H117">
            <v>9</v>
          </cell>
          <cell r="I117">
            <v>0</v>
          </cell>
          <cell r="J117">
            <v>8437021201390</v>
          </cell>
        </row>
        <row r="118">
          <cell r="A118" t="str">
            <v>L-SUNFLOWER-YELLOW</v>
          </cell>
          <cell r="C118">
            <v>1</v>
          </cell>
          <cell r="D118">
            <v>6</v>
          </cell>
          <cell r="E118" t="str">
            <v>Sun the Sunflower</v>
          </cell>
          <cell r="F118">
            <v>46</v>
          </cell>
          <cell r="G118" t="str">
            <v>New</v>
          </cell>
          <cell r="H118">
            <v>10</v>
          </cell>
          <cell r="I118">
            <v>0</v>
          </cell>
          <cell r="J118">
            <v>8437021201291</v>
          </cell>
        </row>
        <row r="119">
          <cell r="A119" t="str">
            <v>L-TOMATO-UNIT</v>
          </cell>
          <cell r="C119">
            <v>1</v>
          </cell>
          <cell r="D119">
            <v>6</v>
          </cell>
          <cell r="E119" t="str">
            <v>Renato the Tomato</v>
          </cell>
          <cell r="F119">
            <v>37</v>
          </cell>
          <cell r="G119" t="str">
            <v>New</v>
          </cell>
          <cell r="H119">
            <v>11</v>
          </cell>
          <cell r="I119">
            <v>0</v>
          </cell>
          <cell r="J119">
            <v>8437021201444</v>
          </cell>
        </row>
        <row r="120">
          <cell r="A120" t="str">
            <v>L-TULIP-RED</v>
          </cell>
          <cell r="C120">
            <v>1</v>
          </cell>
          <cell r="D120">
            <v>6</v>
          </cell>
          <cell r="E120" t="str">
            <v>Theo the Tulip</v>
          </cell>
          <cell r="F120">
            <v>46</v>
          </cell>
          <cell r="G120" t="str">
            <v>New</v>
          </cell>
          <cell r="H120">
            <v>10</v>
          </cell>
          <cell r="I120">
            <v>0</v>
          </cell>
          <cell r="J120">
            <v>8437021201246</v>
          </cell>
        </row>
        <row r="121">
          <cell r="A121" t="str">
            <v>L-UPCYCLED-BOAT-ORANGE</v>
          </cell>
          <cell r="C121">
            <v>1</v>
          </cell>
          <cell r="D121">
            <v>6</v>
          </cell>
          <cell r="E121" t="str">
            <v>Upcycled Boat Orange</v>
          </cell>
          <cell r="G121" t="str">
            <v>New</v>
          </cell>
          <cell r="H121">
            <v>13.5</v>
          </cell>
          <cell r="I121">
            <v>0</v>
          </cell>
          <cell r="J121">
            <v>8437026531058</v>
          </cell>
        </row>
        <row r="122">
          <cell r="A122" t="str">
            <v>L-UPCYCLED-BOAT-YELLOW</v>
          </cell>
          <cell r="C122">
            <v>1</v>
          </cell>
          <cell r="D122">
            <v>6</v>
          </cell>
          <cell r="E122" t="str">
            <v>Upcycled Boat Yellow</v>
          </cell>
          <cell r="G122" t="str">
            <v>New</v>
          </cell>
          <cell r="H122">
            <v>13.5</v>
          </cell>
          <cell r="I122">
            <v>0</v>
          </cell>
          <cell r="J122">
            <v>8437026531041</v>
          </cell>
        </row>
        <row r="123">
          <cell r="A123" t="str">
            <v>L-WALLY WATERMELON-UNIT</v>
          </cell>
          <cell r="C123">
            <v>1</v>
          </cell>
          <cell r="D123">
            <v>6</v>
          </cell>
          <cell r="E123" t="str">
            <v>Wally the Watermelon</v>
          </cell>
          <cell r="F123">
            <v>40</v>
          </cell>
          <cell r="G123" t="str">
            <v>New</v>
          </cell>
          <cell r="H123">
            <v>11</v>
          </cell>
          <cell r="I123">
            <v>0</v>
          </cell>
          <cell r="J123">
            <v>8437015928852</v>
          </cell>
        </row>
        <row r="124">
          <cell r="A124" t="str">
            <v>L-WALNUT-UNIT</v>
          </cell>
          <cell r="C124">
            <v>1</v>
          </cell>
          <cell r="D124">
            <v>6</v>
          </cell>
          <cell r="E124" t="str">
            <v>Nutty the Nut</v>
          </cell>
          <cell r="F124">
            <v>41</v>
          </cell>
          <cell r="G124" t="str">
            <v>New</v>
          </cell>
          <cell r="H124">
            <v>10</v>
          </cell>
          <cell r="I124">
            <v>0</v>
          </cell>
          <cell r="J124">
            <v>8437021201215</v>
          </cell>
        </row>
        <row r="125">
          <cell r="A125" t="str">
            <v>L-WORLD-BALL</v>
          </cell>
          <cell r="C125">
            <v>1</v>
          </cell>
          <cell r="D125">
            <v>6</v>
          </cell>
          <cell r="E125" t="str">
            <v>Earthy the World Ball</v>
          </cell>
          <cell r="F125">
            <v>51</v>
          </cell>
          <cell r="G125" t="str">
            <v>New</v>
          </cell>
          <cell r="H125">
            <v>11</v>
          </cell>
          <cell r="I125">
            <v>0</v>
          </cell>
          <cell r="J125">
            <v>8437015928913</v>
          </cell>
        </row>
        <row r="126">
          <cell r="A126" t="str">
            <v>L-ZEBRA-UNIT</v>
          </cell>
          <cell r="C126">
            <v>1</v>
          </cell>
          <cell r="D126">
            <v>6</v>
          </cell>
          <cell r="E126" t="str">
            <v>Zoe the Zebra</v>
          </cell>
          <cell r="F126" t="str">
            <v>*</v>
          </cell>
          <cell r="H126">
            <v>5</v>
          </cell>
          <cell r="I126">
            <v>0</v>
          </cell>
          <cell r="J126">
            <v>8437015929033</v>
          </cell>
        </row>
        <row r="127">
          <cell r="A127" t="str">
            <v>T-HANGER-OC</v>
          </cell>
          <cell r="C127">
            <v>1</v>
          </cell>
          <cell r="D127">
            <v>6</v>
          </cell>
          <cell r="E127" t="str">
            <v>Hanger Cool Kids</v>
          </cell>
          <cell r="G127" t="str">
            <v>New</v>
          </cell>
          <cell r="H127">
            <v>9</v>
          </cell>
          <cell r="I127">
            <v>0</v>
          </cell>
          <cell r="J127">
            <v>8437021201079</v>
          </cell>
        </row>
        <row r="128">
          <cell r="A128" t="str">
            <v>CARS DISPLAY</v>
          </cell>
          <cell r="C128">
            <v>1</v>
          </cell>
          <cell r="D128">
            <v>1</v>
          </cell>
          <cell r="E128" t="str">
            <v>Box 66 Cars</v>
          </cell>
          <cell r="G128" t="str">
            <v>New</v>
          </cell>
          <cell r="H128">
            <v>30</v>
          </cell>
          <cell r="I128">
            <v>0</v>
          </cell>
        </row>
        <row r="129">
          <cell r="A129" t="str">
            <v>CHLOROPHYLL LEAF DISPLAY</v>
          </cell>
          <cell r="C129">
            <v>1</v>
          </cell>
          <cell r="D129">
            <v>1</v>
          </cell>
          <cell r="E129" t="str">
            <v>Box 64 Leaf</v>
          </cell>
          <cell r="G129" t="str">
            <v>New</v>
          </cell>
          <cell r="H129">
            <v>20</v>
          </cell>
          <cell r="I129">
            <v>0</v>
          </cell>
        </row>
        <row r="130">
          <cell r="A130" t="str">
            <v>DESK DISPLAY</v>
          </cell>
          <cell r="C130">
            <v>1</v>
          </cell>
          <cell r="D130">
            <v>1</v>
          </cell>
          <cell r="E130" t="str">
            <v>Desk Display</v>
          </cell>
          <cell r="G130" t="str">
            <v>New</v>
          </cell>
          <cell r="H130">
            <v>10</v>
          </cell>
          <cell r="I130">
            <v>0</v>
          </cell>
        </row>
        <row r="131">
          <cell r="A131" t="str">
            <v>FLOOR DISPLAY + VINYL STICKER</v>
          </cell>
          <cell r="C131">
            <v>1</v>
          </cell>
          <cell r="D131">
            <v>1</v>
          </cell>
          <cell r="E131" t="str">
            <v>Floor Display</v>
          </cell>
          <cell r="F131">
            <v>64</v>
          </cell>
          <cell r="G131" t="str">
            <v>New</v>
          </cell>
          <cell r="H131">
            <v>100</v>
          </cell>
          <cell r="I131">
            <v>0</v>
          </cell>
        </row>
        <row r="132">
          <cell r="A132" t="str">
            <v>GROCERY DISPLAY</v>
          </cell>
          <cell r="C132">
            <v>1</v>
          </cell>
          <cell r="D132">
            <v>1</v>
          </cell>
          <cell r="E132" t="str">
            <v>Grocery Display</v>
          </cell>
          <cell r="G132" t="str">
            <v>New</v>
          </cell>
          <cell r="H132">
            <v>150</v>
          </cell>
          <cell r="I132">
            <v>0</v>
          </cell>
        </row>
        <row r="133">
          <cell r="A133" t="str">
            <v>WINDOW DISPLAY</v>
          </cell>
          <cell r="C133">
            <v>1</v>
          </cell>
          <cell r="D133">
            <v>1</v>
          </cell>
          <cell r="E133" t="str">
            <v>Box Window Display</v>
          </cell>
          <cell r="G133" t="str">
            <v>New</v>
          </cell>
          <cell r="H133">
            <v>40</v>
          </cell>
          <cell r="I133">
            <v>0</v>
          </cell>
        </row>
        <row r="134">
          <cell r="H134" t="str">
            <v>Order Total</v>
          </cell>
          <cell r="I134">
            <v>0</v>
          </cell>
        </row>
        <row r="135">
          <cell r="A135" t="str">
            <v>Minimum Order: $100</v>
          </cell>
        </row>
        <row r="136">
          <cell r="A136" t="str">
            <v>Damage and shortage claims must be sent to us within 7 days of receiving shipment.</v>
          </cell>
        </row>
        <row r="137">
          <cell r="A137" t="str">
            <v>Claims will not be accepted from delinquent accounts.</v>
          </cell>
        </row>
        <row r="138">
          <cell r="A138" t="str">
            <v>Backorders are shipped unless specified with a cancel date. All backorders will be cancelled on December 31st 2024.</v>
          </cell>
        </row>
        <row r="139">
          <cell r="A139" t="str">
            <v xml:space="preserve">New accounts - Provide full name, address, phone &amp; fax, &amp; a credit reference sheet. Including a minimum of 5 trade vendors. </v>
          </cell>
        </row>
        <row r="140">
          <cell r="A140" t="str">
            <v xml:space="preserve">All orders are subject to credit approval. </v>
          </cell>
        </row>
        <row r="141">
          <cell r="A141" t="str">
            <v>Credit cards will not be accepted as payment after an order has been shipped without adding an additional 3% surcharge.</v>
          </cell>
        </row>
        <row r="142">
          <cell r="A142" t="str">
            <v xml:space="preserve">We accept AMEX, MasterCard, Visa, and Discover Cards. </v>
          </cell>
        </row>
        <row r="143">
          <cell r="A143" t="str">
            <v xml:space="preserve">All approved returns are subject to a 15% restocking fee. </v>
          </cell>
        </row>
        <row r="144">
          <cell r="A144" t="str">
            <v>Residental shipping addresses are subject to surcharges.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CC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68"/>
  <sheetViews>
    <sheetView tabSelected="1" zoomScaleNormal="100" workbookViewId="0">
      <selection activeCell="B15" sqref="B15"/>
    </sheetView>
  </sheetViews>
  <sheetFormatPr defaultColWidth="11.42578125" defaultRowHeight="32.25"/>
  <cols>
    <col min="1" max="1" width="26.5703125" style="36" customWidth="1"/>
    <col min="2" max="2" width="5" style="37" customWidth="1"/>
    <col min="3" max="3" width="5.7109375" style="38" customWidth="1"/>
    <col min="4" max="4" width="5.42578125" style="38" customWidth="1"/>
    <col min="5" max="5" width="36.7109375" style="39" bestFit="1" customWidth="1"/>
    <col min="6" max="6" width="4.28515625" style="3" customWidth="1"/>
    <col min="7" max="7" width="6" style="38" customWidth="1"/>
    <col min="8" max="8" width="6.5703125" style="40" bestFit="1" customWidth="1"/>
    <col min="9" max="9" width="8.7109375" style="41" customWidth="1"/>
    <col min="10" max="10" width="12.5703125" style="42" customWidth="1"/>
    <col min="11" max="53" width="11.42578125" style="3" customWidth="1"/>
    <col min="54" max="16384" width="11.42578125" style="3"/>
  </cols>
  <sheetData>
    <row r="1" spans="1:53" ht="41.45" customHeight="1">
      <c r="A1" s="84" t="s">
        <v>0</v>
      </c>
      <c r="B1" s="85"/>
      <c r="C1" s="85"/>
      <c r="D1" s="85"/>
      <c r="E1" s="85"/>
      <c r="F1" s="7"/>
      <c r="G1" s="7"/>
      <c r="H1" s="1"/>
      <c r="I1" s="86"/>
      <c r="J1" s="87"/>
    </row>
    <row r="2" spans="1:53" ht="12.75" customHeight="1">
      <c r="A2" s="88" t="s">
        <v>1</v>
      </c>
      <c r="B2" s="85"/>
      <c r="C2" s="85"/>
      <c r="D2" s="85"/>
      <c r="E2" s="85"/>
      <c r="F2" s="2"/>
      <c r="G2" s="2"/>
      <c r="H2" s="4"/>
      <c r="I2" s="5"/>
      <c r="J2" s="6"/>
    </row>
    <row r="3" spans="1:53" ht="12.75" customHeight="1">
      <c r="A3" s="88" t="s">
        <v>2</v>
      </c>
      <c r="B3" s="89"/>
      <c r="C3" s="85"/>
      <c r="D3" s="85"/>
      <c r="E3" s="85"/>
      <c r="F3" s="7"/>
      <c r="G3" s="8"/>
      <c r="H3" s="1"/>
      <c r="I3" s="5"/>
      <c r="J3" s="6"/>
    </row>
    <row r="4" spans="1:53" ht="12.75" customHeight="1">
      <c r="A4" s="9"/>
      <c r="B4" s="10"/>
      <c r="C4" s="10"/>
      <c r="D4" s="10"/>
      <c r="E4" s="10"/>
      <c r="F4" s="2"/>
      <c r="G4" s="90" t="s">
        <v>3</v>
      </c>
      <c r="H4" s="85"/>
      <c r="I4" s="11"/>
      <c r="J4" s="11"/>
    </row>
    <row r="5" spans="1:53" s="14" customFormat="1" ht="12.75" customHeight="1">
      <c r="A5" s="12" t="s">
        <v>4</v>
      </c>
      <c r="B5" s="10"/>
      <c r="C5" s="10"/>
      <c r="D5" s="10"/>
      <c r="E5" s="10"/>
      <c r="F5" s="23"/>
      <c r="G5" s="13"/>
    </row>
    <row r="6" spans="1:53" s="14" customFormat="1" ht="12.75" customHeight="1">
      <c r="A6" s="12" t="s">
        <v>5</v>
      </c>
      <c r="B6" s="15"/>
      <c r="C6" s="15"/>
      <c r="D6" s="15"/>
      <c r="E6" s="15"/>
      <c r="F6" s="18"/>
      <c r="G6" s="78" t="s">
        <v>6</v>
      </c>
      <c r="H6" s="78"/>
      <c r="I6" s="78"/>
      <c r="J6" s="78"/>
    </row>
    <row r="7" spans="1:53" s="22" customFormat="1" ht="12.75" customHeight="1">
      <c r="A7" s="18"/>
      <c r="B7" s="19"/>
      <c r="C7" s="20"/>
      <c r="D7" s="20"/>
      <c r="E7" s="20"/>
      <c r="F7" s="23"/>
    </row>
    <row r="8" spans="1:53" s="22" customFormat="1" ht="12.75" customHeight="1">
      <c r="A8" s="16"/>
      <c r="B8" s="19"/>
      <c r="C8" s="20"/>
      <c r="D8" s="20"/>
      <c r="E8" s="20"/>
      <c r="F8" s="23"/>
      <c r="G8" s="78" t="s">
        <v>7</v>
      </c>
      <c r="H8" s="78"/>
      <c r="I8" s="78"/>
      <c r="J8" s="78"/>
    </row>
    <row r="9" spans="1:53" s="14" customFormat="1" ht="12.75" customHeight="1">
      <c r="A9" s="16"/>
      <c r="B9" s="16"/>
      <c r="C9" s="21"/>
      <c r="D9" s="21"/>
      <c r="E9" s="21"/>
      <c r="F9" s="23"/>
      <c r="G9" s="13"/>
    </row>
    <row r="10" spans="1:53" s="26" customFormat="1" ht="12.75" customHeight="1">
      <c r="A10" s="12" t="s">
        <v>8</v>
      </c>
      <c r="B10" s="15"/>
      <c r="C10" s="24"/>
      <c r="D10" s="24"/>
      <c r="E10" s="24"/>
      <c r="F10" s="23"/>
      <c r="G10" s="78" t="s">
        <v>9</v>
      </c>
      <c r="H10" s="78"/>
      <c r="I10" s="78"/>
      <c r="J10" s="78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1:53" s="26" customFormat="1" ht="12.75" customHeight="1">
      <c r="A11" s="16"/>
      <c r="B11" s="19"/>
      <c r="C11" s="20"/>
      <c r="D11" s="20"/>
      <c r="E11" s="20"/>
      <c r="F11" s="23"/>
      <c r="G11" s="5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53" s="26" customFormat="1" ht="12.6" customHeight="1">
      <c r="A12" s="18"/>
      <c r="B12" s="54"/>
      <c r="C12" s="55"/>
      <c r="D12" s="55"/>
      <c r="E12" s="55"/>
      <c r="F12" s="23"/>
      <c r="G12" s="78" t="s">
        <v>10</v>
      </c>
      <c r="H12" s="79"/>
      <c r="I12" s="79"/>
      <c r="J12" s="1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3" s="26" customFormat="1" ht="12.6" customHeight="1">
      <c r="A13" s="80"/>
      <c r="B13" s="81"/>
      <c r="C13" s="81"/>
      <c r="D13" s="81"/>
      <c r="E13" s="81"/>
      <c r="F13" s="82" t="s">
        <v>269</v>
      </c>
      <c r="G13" s="83"/>
      <c r="H13" s="83"/>
      <c r="I13" s="83"/>
      <c r="J13" s="17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s="34" customFormat="1" ht="32.450000000000003" customHeight="1">
      <c r="A14" s="27" t="s">
        <v>11</v>
      </c>
      <c r="B14" s="28" t="s">
        <v>12</v>
      </c>
      <c r="C14" s="29" t="s">
        <v>27</v>
      </c>
      <c r="D14" s="29" t="s">
        <v>218</v>
      </c>
      <c r="E14" s="27" t="s">
        <v>13</v>
      </c>
      <c r="F14" s="29" t="s">
        <v>14</v>
      </c>
      <c r="G14" s="29" t="s">
        <v>28</v>
      </c>
      <c r="H14" s="30" t="s">
        <v>15</v>
      </c>
      <c r="I14" s="30" t="s">
        <v>16</v>
      </c>
      <c r="J14" s="29" t="s">
        <v>17</v>
      </c>
    </row>
    <row r="15" spans="1:53" s="34" customFormat="1" ht="14.1" customHeight="1">
      <c r="A15" s="60" t="s">
        <v>126</v>
      </c>
      <c r="B15" s="32"/>
      <c r="C15" s="33">
        <v>1</v>
      </c>
      <c r="D15" s="33">
        <v>6</v>
      </c>
      <c r="E15" s="60" t="s">
        <v>217</v>
      </c>
      <c r="F15" s="31"/>
      <c r="G15" s="31"/>
      <c r="H15" s="76">
        <v>12.5</v>
      </c>
      <c r="I15" s="53">
        <f t="shared" ref="I15:I46" si="0">B15*H15</f>
        <v>0</v>
      </c>
      <c r="J15" s="59">
        <v>8437015928906</v>
      </c>
    </row>
    <row r="16" spans="1:53" s="34" customFormat="1" ht="14.1" customHeight="1">
      <c r="A16" s="60" t="s">
        <v>125</v>
      </c>
      <c r="B16" s="32"/>
      <c r="C16" s="33">
        <v>1</v>
      </c>
      <c r="D16" s="33">
        <v>6</v>
      </c>
      <c r="E16" s="60" t="s">
        <v>216</v>
      </c>
      <c r="F16" s="31"/>
      <c r="G16" s="31"/>
      <c r="H16" s="76">
        <v>12.5</v>
      </c>
      <c r="I16" s="53">
        <f t="shared" si="0"/>
        <v>0</v>
      </c>
      <c r="J16" s="59">
        <v>8437015928890</v>
      </c>
    </row>
    <row r="17" spans="1:10" s="34" customFormat="1" ht="14.1" customHeight="1">
      <c r="A17" s="60" t="s">
        <v>124</v>
      </c>
      <c r="B17" s="32"/>
      <c r="C17" s="33">
        <v>1</v>
      </c>
      <c r="D17" s="33">
        <v>6</v>
      </c>
      <c r="E17" s="60" t="s">
        <v>215</v>
      </c>
      <c r="F17" s="31"/>
      <c r="G17" s="31"/>
      <c r="H17" s="76">
        <v>12.5</v>
      </c>
      <c r="I17" s="53">
        <f t="shared" si="0"/>
        <v>0</v>
      </c>
      <c r="J17" s="59">
        <v>8437015928883</v>
      </c>
    </row>
    <row r="18" spans="1:10" s="34" customFormat="1" ht="14.1" customHeight="1">
      <c r="A18" s="60" t="s">
        <v>122</v>
      </c>
      <c r="B18" s="32"/>
      <c r="C18" s="33">
        <v>1</v>
      </c>
      <c r="D18" s="33">
        <v>6</v>
      </c>
      <c r="E18" s="60" t="s">
        <v>213</v>
      </c>
      <c r="F18" s="31"/>
      <c r="G18" s="31"/>
      <c r="H18" s="76">
        <v>11</v>
      </c>
      <c r="I18" s="53">
        <f t="shared" si="0"/>
        <v>0</v>
      </c>
      <c r="J18" s="59">
        <v>8437015928845</v>
      </c>
    </row>
    <row r="19" spans="1:10" s="34" customFormat="1" ht="14.1" customHeight="1">
      <c r="A19" s="60" t="s">
        <v>121</v>
      </c>
      <c r="B19" s="32"/>
      <c r="C19" s="33">
        <v>1</v>
      </c>
      <c r="D19" s="33">
        <v>6</v>
      </c>
      <c r="E19" s="60" t="s">
        <v>212</v>
      </c>
      <c r="F19" s="31"/>
      <c r="G19" s="31"/>
      <c r="H19" s="76">
        <v>11</v>
      </c>
      <c r="I19" s="53">
        <f t="shared" si="0"/>
        <v>0</v>
      </c>
      <c r="J19" s="59">
        <v>8437015928821</v>
      </c>
    </row>
    <row r="20" spans="1:10" s="34" customFormat="1" ht="14.1" customHeight="1">
      <c r="A20" s="60" t="s">
        <v>123</v>
      </c>
      <c r="B20" s="32"/>
      <c r="C20" s="33">
        <v>1</v>
      </c>
      <c r="D20" s="33">
        <v>6</v>
      </c>
      <c r="E20" s="60" t="s">
        <v>214</v>
      </c>
      <c r="F20" s="31"/>
      <c r="G20" s="31"/>
      <c r="H20" s="76">
        <v>12.5</v>
      </c>
      <c r="I20" s="53">
        <f t="shared" si="0"/>
        <v>0</v>
      </c>
      <c r="J20" s="59">
        <v>8437015928869</v>
      </c>
    </row>
    <row r="21" spans="1:10" s="34" customFormat="1" ht="14.1" customHeight="1">
      <c r="A21" s="60" t="s">
        <v>91</v>
      </c>
      <c r="B21" s="32"/>
      <c r="C21" s="33">
        <v>1</v>
      </c>
      <c r="D21" s="33">
        <v>6</v>
      </c>
      <c r="E21" s="60" t="s">
        <v>185</v>
      </c>
      <c r="F21" s="31"/>
      <c r="G21" s="31"/>
      <c r="H21" s="76">
        <v>6.5</v>
      </c>
      <c r="I21" s="53">
        <f t="shared" si="0"/>
        <v>0</v>
      </c>
      <c r="J21" s="59">
        <v>8437015928807</v>
      </c>
    </row>
    <row r="22" spans="1:10" s="34" customFormat="1" ht="14.1" customHeight="1">
      <c r="A22" s="60" t="s">
        <v>82</v>
      </c>
      <c r="B22" s="32"/>
      <c r="C22" s="33">
        <v>1</v>
      </c>
      <c r="D22" s="33">
        <v>6</v>
      </c>
      <c r="E22" s="60" t="s">
        <v>176</v>
      </c>
      <c r="F22" s="31"/>
      <c r="G22" s="31"/>
      <c r="H22" s="76">
        <v>10</v>
      </c>
      <c r="I22" s="53">
        <f t="shared" si="0"/>
        <v>0</v>
      </c>
      <c r="J22" s="59">
        <v>8437021201260</v>
      </c>
    </row>
    <row r="23" spans="1:10" s="34" customFormat="1" ht="14.1" customHeight="1">
      <c r="A23" s="58" t="s">
        <v>30</v>
      </c>
      <c r="B23" s="32"/>
      <c r="C23" s="33">
        <v>1</v>
      </c>
      <c r="D23" s="33">
        <v>6</v>
      </c>
      <c r="E23" s="58" t="s">
        <v>129</v>
      </c>
      <c r="F23" s="31"/>
      <c r="G23" s="31"/>
      <c r="H23" s="76">
        <v>11</v>
      </c>
      <c r="I23" s="53">
        <f t="shared" si="0"/>
        <v>0</v>
      </c>
      <c r="J23" s="59">
        <v>8437021201925</v>
      </c>
    </row>
    <row r="24" spans="1:10" s="34" customFormat="1" ht="14.1" customHeight="1">
      <c r="A24" s="60" t="s">
        <v>108</v>
      </c>
      <c r="B24" s="32"/>
      <c r="C24" s="33">
        <v>1</v>
      </c>
      <c r="D24" s="33">
        <v>6</v>
      </c>
      <c r="E24" s="60" t="s">
        <v>202</v>
      </c>
      <c r="F24" s="31"/>
      <c r="G24" s="31"/>
      <c r="H24" s="76">
        <v>11</v>
      </c>
      <c r="I24" s="53">
        <f t="shared" si="0"/>
        <v>0</v>
      </c>
      <c r="J24" s="59">
        <v>8437015928708</v>
      </c>
    </row>
    <row r="25" spans="1:10" s="34" customFormat="1" ht="14.1" customHeight="1">
      <c r="A25" s="60" t="s">
        <v>103</v>
      </c>
      <c r="B25" s="32"/>
      <c r="C25" s="33">
        <v>1</v>
      </c>
      <c r="D25" s="33">
        <v>6</v>
      </c>
      <c r="E25" s="60" t="s">
        <v>197</v>
      </c>
      <c r="F25" s="31"/>
      <c r="G25" s="31"/>
      <c r="H25" s="76">
        <v>11</v>
      </c>
      <c r="I25" s="53">
        <f t="shared" si="0"/>
        <v>0</v>
      </c>
      <c r="J25" s="59">
        <v>8437015928777</v>
      </c>
    </row>
    <row r="26" spans="1:10" s="34" customFormat="1" ht="14.1" customHeight="1">
      <c r="A26" s="60" t="s">
        <v>294</v>
      </c>
      <c r="B26" s="70"/>
      <c r="C26" s="33">
        <v>1</v>
      </c>
      <c r="D26" s="33">
        <v>6</v>
      </c>
      <c r="E26" s="60" t="s">
        <v>301</v>
      </c>
      <c r="F26" s="31"/>
      <c r="G26" s="27" t="s">
        <v>29</v>
      </c>
      <c r="H26" s="77">
        <v>17.5</v>
      </c>
      <c r="I26" s="53">
        <f t="shared" si="0"/>
        <v>0</v>
      </c>
      <c r="J26" s="73">
        <v>8437026531270</v>
      </c>
    </row>
    <row r="27" spans="1:10" s="34" customFormat="1" ht="14.1" customHeight="1">
      <c r="A27" s="60" t="s">
        <v>295</v>
      </c>
      <c r="B27" s="70"/>
      <c r="C27" s="33">
        <v>1</v>
      </c>
      <c r="D27" s="33">
        <v>6</v>
      </c>
      <c r="E27" s="60" t="s">
        <v>302</v>
      </c>
      <c r="F27" s="31"/>
      <c r="G27" s="27" t="s">
        <v>29</v>
      </c>
      <c r="H27" s="77">
        <v>17.5</v>
      </c>
      <c r="I27" s="53">
        <f t="shared" si="0"/>
        <v>0</v>
      </c>
      <c r="J27" s="73">
        <v>8437026531287</v>
      </c>
    </row>
    <row r="28" spans="1:10" s="34" customFormat="1" ht="14.1" customHeight="1">
      <c r="A28" s="60" t="s">
        <v>296</v>
      </c>
      <c r="B28" s="70"/>
      <c r="C28" s="33">
        <v>1</v>
      </c>
      <c r="D28" s="33">
        <v>6</v>
      </c>
      <c r="E28" s="60" t="s">
        <v>303</v>
      </c>
      <c r="F28" s="31"/>
      <c r="G28" s="27" t="s">
        <v>29</v>
      </c>
      <c r="H28" s="77">
        <v>17.5</v>
      </c>
      <c r="I28" s="53">
        <f t="shared" si="0"/>
        <v>0</v>
      </c>
      <c r="J28" s="73">
        <v>8437026531294</v>
      </c>
    </row>
    <row r="29" spans="1:10" s="34" customFormat="1" ht="14.1" customHeight="1">
      <c r="A29" s="60" t="s">
        <v>32</v>
      </c>
      <c r="B29" s="31"/>
      <c r="C29" s="33">
        <v>1</v>
      </c>
      <c r="D29" s="33">
        <v>6</v>
      </c>
      <c r="E29" s="60" t="s">
        <v>131</v>
      </c>
      <c r="F29" s="31"/>
      <c r="G29" s="31"/>
      <c r="H29" s="76">
        <v>11</v>
      </c>
      <c r="I29" s="53">
        <f t="shared" si="0"/>
        <v>0</v>
      </c>
      <c r="J29" s="59">
        <v>8437021201673</v>
      </c>
    </row>
    <row r="30" spans="1:10" s="34" customFormat="1" ht="14.1" customHeight="1">
      <c r="A30" s="60" t="s">
        <v>34</v>
      </c>
      <c r="B30" s="32"/>
      <c r="C30" s="33">
        <v>1</v>
      </c>
      <c r="D30" s="33">
        <v>6</v>
      </c>
      <c r="E30" s="60" t="s">
        <v>133</v>
      </c>
      <c r="F30" s="31"/>
      <c r="G30" s="31"/>
      <c r="H30" s="76">
        <v>11</v>
      </c>
      <c r="I30" s="53">
        <f t="shared" si="0"/>
        <v>0</v>
      </c>
      <c r="J30" s="59">
        <v>8437021201697</v>
      </c>
    </row>
    <row r="31" spans="1:10" s="34" customFormat="1" ht="14.1" customHeight="1">
      <c r="A31" s="60" t="s">
        <v>31</v>
      </c>
      <c r="B31" s="32"/>
      <c r="C31" s="33">
        <v>1</v>
      </c>
      <c r="D31" s="33">
        <v>6</v>
      </c>
      <c r="E31" s="60" t="s">
        <v>130</v>
      </c>
      <c r="F31" s="31"/>
      <c r="G31" s="31"/>
      <c r="H31" s="76">
        <v>11</v>
      </c>
      <c r="I31" s="53">
        <f t="shared" si="0"/>
        <v>0</v>
      </c>
      <c r="J31" s="59">
        <v>8437021201666</v>
      </c>
    </row>
    <row r="32" spans="1:10" s="34" customFormat="1" ht="14.1" customHeight="1">
      <c r="A32" s="60" t="s">
        <v>33</v>
      </c>
      <c r="B32" s="31"/>
      <c r="C32" s="33">
        <v>1</v>
      </c>
      <c r="D32" s="33">
        <v>6</v>
      </c>
      <c r="E32" s="60" t="s">
        <v>132</v>
      </c>
      <c r="F32" s="31"/>
      <c r="G32" s="31"/>
      <c r="H32" s="76">
        <v>11</v>
      </c>
      <c r="I32" s="53">
        <f t="shared" si="0"/>
        <v>0</v>
      </c>
      <c r="J32" s="59">
        <v>8437021201680</v>
      </c>
    </row>
    <row r="33" spans="1:10" s="34" customFormat="1" ht="14.1" customHeight="1">
      <c r="A33" s="60" t="s">
        <v>35</v>
      </c>
      <c r="B33" s="32"/>
      <c r="C33" s="33">
        <v>1</v>
      </c>
      <c r="D33" s="33">
        <v>6</v>
      </c>
      <c r="E33" s="60" t="s">
        <v>134</v>
      </c>
      <c r="F33" s="31"/>
      <c r="G33" s="31"/>
      <c r="H33" s="76">
        <v>11</v>
      </c>
      <c r="I33" s="53">
        <f t="shared" si="0"/>
        <v>0</v>
      </c>
      <c r="J33" s="59">
        <v>8437021201703</v>
      </c>
    </row>
    <row r="34" spans="1:10" s="34" customFormat="1" ht="14.1" customHeight="1">
      <c r="A34" s="58" t="s">
        <v>224</v>
      </c>
      <c r="B34" s="68"/>
      <c r="C34" s="33">
        <v>1</v>
      </c>
      <c r="D34" s="33">
        <v>6</v>
      </c>
      <c r="E34" s="64" t="s">
        <v>252</v>
      </c>
      <c r="F34" s="72"/>
      <c r="G34" s="31"/>
      <c r="H34" s="77">
        <v>13.5</v>
      </c>
      <c r="I34" s="53">
        <f t="shared" si="0"/>
        <v>0</v>
      </c>
      <c r="J34" s="59">
        <v>8437021201864</v>
      </c>
    </row>
    <row r="35" spans="1:10" s="34" customFormat="1" ht="14.1" customHeight="1">
      <c r="A35" s="60" t="s">
        <v>64</v>
      </c>
      <c r="B35" s="32"/>
      <c r="C35" s="33">
        <v>1</v>
      </c>
      <c r="D35" s="33">
        <v>6</v>
      </c>
      <c r="E35" s="60" t="s">
        <v>158</v>
      </c>
      <c r="F35" s="31"/>
      <c r="G35" s="31"/>
      <c r="H35" s="76">
        <v>11</v>
      </c>
      <c r="I35" s="53">
        <f t="shared" si="0"/>
        <v>0</v>
      </c>
      <c r="J35" s="59">
        <v>8437021201482</v>
      </c>
    </row>
    <row r="36" spans="1:10" s="34" customFormat="1" ht="14.1" customHeight="1">
      <c r="A36" s="60" t="s">
        <v>83</v>
      </c>
      <c r="B36" s="32"/>
      <c r="C36" s="33">
        <v>1</v>
      </c>
      <c r="D36" s="33">
        <v>6</v>
      </c>
      <c r="E36" s="60" t="s">
        <v>177</v>
      </c>
      <c r="F36" s="31"/>
      <c r="G36" s="31"/>
      <c r="H36" s="76">
        <v>10</v>
      </c>
      <c r="I36" s="53">
        <f t="shared" si="0"/>
        <v>0</v>
      </c>
      <c r="J36" s="59">
        <v>8437021201253</v>
      </c>
    </row>
    <row r="37" spans="1:10" s="34" customFormat="1" ht="14.1" customHeight="1">
      <c r="A37" s="60" t="s">
        <v>117</v>
      </c>
      <c r="B37" s="32"/>
      <c r="C37" s="33">
        <v>1</v>
      </c>
      <c r="D37" s="33">
        <v>6</v>
      </c>
      <c r="E37" s="60" t="s">
        <v>208</v>
      </c>
      <c r="F37" s="31"/>
      <c r="G37" s="31"/>
      <c r="H37" s="76">
        <v>10</v>
      </c>
      <c r="I37" s="53">
        <f t="shared" si="0"/>
        <v>0</v>
      </c>
      <c r="J37" s="59">
        <v>8437015928548</v>
      </c>
    </row>
    <row r="38" spans="1:10" s="34" customFormat="1" ht="14.1" customHeight="1">
      <c r="A38" s="60" t="s">
        <v>116</v>
      </c>
      <c r="B38" s="32"/>
      <c r="C38" s="33">
        <v>1</v>
      </c>
      <c r="D38" s="33">
        <v>6</v>
      </c>
      <c r="E38" s="60" t="s">
        <v>207</v>
      </c>
      <c r="F38" s="31"/>
      <c r="G38" s="31"/>
      <c r="H38" s="76">
        <v>10</v>
      </c>
      <c r="I38" s="53">
        <f t="shared" si="0"/>
        <v>0</v>
      </c>
      <c r="J38" s="59">
        <v>8437015928159</v>
      </c>
    </row>
    <row r="39" spans="1:10" s="34" customFormat="1" ht="14.1" customHeight="1">
      <c r="A39" s="60" t="s">
        <v>119</v>
      </c>
      <c r="B39" s="32"/>
      <c r="C39" s="33">
        <v>1</v>
      </c>
      <c r="D39" s="33">
        <v>6</v>
      </c>
      <c r="E39" s="60" t="s">
        <v>210</v>
      </c>
      <c r="F39" s="31"/>
      <c r="G39" s="31"/>
      <c r="H39" s="76">
        <v>10</v>
      </c>
      <c r="I39" s="53">
        <f t="shared" si="0"/>
        <v>0</v>
      </c>
      <c r="J39" s="59">
        <v>8437015928579</v>
      </c>
    </row>
    <row r="40" spans="1:10" s="34" customFormat="1" ht="14.1" customHeight="1">
      <c r="A40" s="60" t="s">
        <v>120</v>
      </c>
      <c r="B40" s="32"/>
      <c r="C40" s="33">
        <v>1</v>
      </c>
      <c r="D40" s="33">
        <v>6</v>
      </c>
      <c r="E40" s="60" t="s">
        <v>211</v>
      </c>
      <c r="F40" s="31"/>
      <c r="G40" s="31"/>
      <c r="H40" s="76">
        <v>10</v>
      </c>
      <c r="I40" s="53">
        <f t="shared" si="0"/>
        <v>0</v>
      </c>
      <c r="J40" s="59">
        <v>8437015928555</v>
      </c>
    </row>
    <row r="41" spans="1:10" s="34" customFormat="1" ht="14.1" customHeight="1">
      <c r="A41" s="60" t="s">
        <v>118</v>
      </c>
      <c r="B41" s="32"/>
      <c r="C41" s="33">
        <v>1</v>
      </c>
      <c r="D41" s="33">
        <v>6</v>
      </c>
      <c r="E41" s="60" t="s">
        <v>209</v>
      </c>
      <c r="F41" s="31"/>
      <c r="G41" s="31"/>
      <c r="H41" s="76">
        <v>10</v>
      </c>
      <c r="I41" s="53">
        <f t="shared" si="0"/>
        <v>0</v>
      </c>
      <c r="J41" s="59">
        <v>8437015928562</v>
      </c>
    </row>
    <row r="42" spans="1:10" s="34" customFormat="1" ht="14.1" customHeight="1">
      <c r="A42" s="60" t="s">
        <v>104</v>
      </c>
      <c r="B42" s="32"/>
      <c r="C42" s="33">
        <v>1</v>
      </c>
      <c r="D42" s="33">
        <v>6</v>
      </c>
      <c r="E42" s="60" t="s">
        <v>198</v>
      </c>
      <c r="F42" s="31"/>
      <c r="G42" s="31"/>
      <c r="H42" s="76">
        <v>11</v>
      </c>
      <c r="I42" s="53">
        <f t="shared" si="0"/>
        <v>0</v>
      </c>
      <c r="J42" s="59">
        <v>8437015928791</v>
      </c>
    </row>
    <row r="43" spans="1:10" s="34" customFormat="1" ht="14.1" customHeight="1">
      <c r="A43" s="60" t="s">
        <v>38</v>
      </c>
      <c r="B43" s="32"/>
      <c r="C43" s="33">
        <v>1</v>
      </c>
      <c r="D43" s="33">
        <v>6</v>
      </c>
      <c r="E43" s="60" t="s">
        <v>137</v>
      </c>
      <c r="F43" s="31"/>
      <c r="G43" s="31"/>
      <c r="H43" s="76">
        <v>12.5</v>
      </c>
      <c r="I43" s="53">
        <f t="shared" si="0"/>
        <v>0</v>
      </c>
      <c r="J43" s="59">
        <v>8437021201741</v>
      </c>
    </row>
    <row r="44" spans="1:10" s="34" customFormat="1" ht="14.1" customHeight="1">
      <c r="A44" s="60" t="s">
        <v>39</v>
      </c>
      <c r="B44" s="32"/>
      <c r="C44" s="33">
        <v>1</v>
      </c>
      <c r="D44" s="33">
        <v>6</v>
      </c>
      <c r="E44" s="60" t="s">
        <v>138</v>
      </c>
      <c r="F44" s="31"/>
      <c r="G44" s="31"/>
      <c r="H44" s="76">
        <v>12.5</v>
      </c>
      <c r="I44" s="53">
        <f t="shared" si="0"/>
        <v>0</v>
      </c>
      <c r="J44" s="59">
        <v>8437021201765</v>
      </c>
    </row>
    <row r="45" spans="1:10" s="34" customFormat="1" ht="14.1" customHeight="1">
      <c r="A45" s="60" t="s">
        <v>40</v>
      </c>
      <c r="B45" s="32"/>
      <c r="C45" s="33">
        <v>1</v>
      </c>
      <c r="D45" s="33">
        <v>6</v>
      </c>
      <c r="E45" s="60" t="s">
        <v>139</v>
      </c>
      <c r="F45" s="31"/>
      <c r="G45" s="31"/>
      <c r="H45" s="76">
        <v>12.5</v>
      </c>
      <c r="I45" s="53">
        <f t="shared" si="0"/>
        <v>0</v>
      </c>
      <c r="J45" s="59">
        <v>8437021201758</v>
      </c>
    </row>
    <row r="46" spans="1:10" s="34" customFormat="1" ht="14.1" customHeight="1">
      <c r="A46" s="60" t="s">
        <v>75</v>
      </c>
      <c r="B46" s="32"/>
      <c r="C46" s="33">
        <v>1</v>
      </c>
      <c r="D46" s="33">
        <v>6</v>
      </c>
      <c r="E46" s="60" t="s">
        <v>169</v>
      </c>
      <c r="F46" s="31"/>
      <c r="G46" s="31"/>
      <c r="H46" s="76">
        <v>10</v>
      </c>
      <c r="I46" s="53">
        <f t="shared" si="0"/>
        <v>0</v>
      </c>
      <c r="J46" s="59">
        <v>8437021201239</v>
      </c>
    </row>
    <row r="47" spans="1:10" s="34" customFormat="1" ht="14.1" customHeight="1">
      <c r="A47" s="60" t="s">
        <v>98</v>
      </c>
      <c r="B47" s="32"/>
      <c r="C47" s="33">
        <v>1</v>
      </c>
      <c r="D47" s="33">
        <v>6</v>
      </c>
      <c r="E47" s="60" t="s">
        <v>192</v>
      </c>
      <c r="F47" s="31"/>
      <c r="G47" s="31"/>
      <c r="H47" s="76">
        <v>11</v>
      </c>
      <c r="I47" s="53">
        <f t="shared" ref="I47:I78" si="1">B47*H47</f>
        <v>0</v>
      </c>
      <c r="J47" s="59">
        <v>8437015928647</v>
      </c>
    </row>
    <row r="48" spans="1:10" s="34" customFormat="1" ht="14.1" customHeight="1">
      <c r="A48" s="60" t="s">
        <v>74</v>
      </c>
      <c r="B48" s="32"/>
      <c r="C48" s="33">
        <v>1</v>
      </c>
      <c r="D48" s="33">
        <v>6</v>
      </c>
      <c r="E48" s="60" t="s">
        <v>168</v>
      </c>
      <c r="F48" s="31"/>
      <c r="G48" s="31"/>
      <c r="H48" s="76">
        <v>10</v>
      </c>
      <c r="I48" s="53">
        <f t="shared" si="1"/>
        <v>0</v>
      </c>
      <c r="J48" s="59">
        <v>8437021201048</v>
      </c>
    </row>
    <row r="49" spans="1:10" s="34" customFormat="1" ht="14.1" customHeight="1">
      <c r="A49" s="58" t="s">
        <v>223</v>
      </c>
      <c r="B49" s="67"/>
      <c r="C49" s="33">
        <v>1</v>
      </c>
      <c r="D49" s="33">
        <v>6</v>
      </c>
      <c r="E49" s="64" t="s">
        <v>254</v>
      </c>
      <c r="F49" s="31"/>
      <c r="G49" s="31"/>
      <c r="H49" s="77">
        <v>13.5</v>
      </c>
      <c r="I49" s="53">
        <f t="shared" si="1"/>
        <v>0</v>
      </c>
      <c r="J49" s="59">
        <v>8437021201857</v>
      </c>
    </row>
    <row r="50" spans="1:10" s="34" customFormat="1" ht="14.1" customHeight="1">
      <c r="A50" s="60" t="s">
        <v>105</v>
      </c>
      <c r="B50" s="32"/>
      <c r="C50" s="33">
        <v>1</v>
      </c>
      <c r="D50" s="33">
        <v>6</v>
      </c>
      <c r="E50" s="60" t="s">
        <v>199</v>
      </c>
      <c r="F50" s="31"/>
      <c r="G50" s="31"/>
      <c r="H50" s="76">
        <v>11</v>
      </c>
      <c r="I50" s="53">
        <f t="shared" si="1"/>
        <v>0</v>
      </c>
      <c r="J50" s="59">
        <v>8437021201055</v>
      </c>
    </row>
    <row r="51" spans="1:10" s="34" customFormat="1" ht="14.1" customHeight="1">
      <c r="A51" s="60" t="s">
        <v>97</v>
      </c>
      <c r="B51" s="32"/>
      <c r="C51" s="33">
        <v>1</v>
      </c>
      <c r="D51" s="33">
        <v>6</v>
      </c>
      <c r="E51" s="60" t="s">
        <v>191</v>
      </c>
      <c r="F51" s="31"/>
      <c r="G51" s="31"/>
      <c r="H51" s="76">
        <v>11</v>
      </c>
      <c r="I51" s="53">
        <f t="shared" si="1"/>
        <v>0</v>
      </c>
      <c r="J51" s="59">
        <v>8437015928616</v>
      </c>
    </row>
    <row r="52" spans="1:10" s="34" customFormat="1" ht="14.1" customHeight="1">
      <c r="A52" s="60" t="s">
        <v>86</v>
      </c>
      <c r="B52" s="32"/>
      <c r="C52" s="33">
        <v>1</v>
      </c>
      <c r="D52" s="33">
        <v>6</v>
      </c>
      <c r="E52" s="60" t="s">
        <v>180</v>
      </c>
      <c r="F52" s="31"/>
      <c r="G52" s="31"/>
      <c r="H52" s="76">
        <v>9</v>
      </c>
      <c r="I52" s="53">
        <f t="shared" si="1"/>
        <v>0</v>
      </c>
      <c r="J52" s="59">
        <v>8437015928968</v>
      </c>
    </row>
    <row r="53" spans="1:10" s="34" customFormat="1" ht="14.1" customHeight="1">
      <c r="A53" s="60" t="s">
        <v>69</v>
      </c>
      <c r="B53" s="32"/>
      <c r="C53" s="33">
        <v>1</v>
      </c>
      <c r="D53" s="33">
        <v>6</v>
      </c>
      <c r="E53" s="60" t="s">
        <v>163</v>
      </c>
      <c r="F53" s="31"/>
      <c r="G53" s="31"/>
      <c r="H53" s="76">
        <v>9</v>
      </c>
      <c r="I53" s="53">
        <f t="shared" si="1"/>
        <v>0</v>
      </c>
      <c r="J53" s="59">
        <v>8437021201017</v>
      </c>
    </row>
    <row r="54" spans="1:10" s="34" customFormat="1" ht="14.1" customHeight="1">
      <c r="A54" s="60" t="s">
        <v>89</v>
      </c>
      <c r="B54" s="32"/>
      <c r="C54" s="33">
        <v>1</v>
      </c>
      <c r="D54" s="33">
        <v>6</v>
      </c>
      <c r="E54" s="60" t="s">
        <v>183</v>
      </c>
      <c r="F54" s="31"/>
      <c r="G54" s="31"/>
      <c r="H54" s="76">
        <v>9</v>
      </c>
      <c r="I54" s="53">
        <f t="shared" si="1"/>
        <v>0</v>
      </c>
      <c r="J54" s="59">
        <v>8437021201024</v>
      </c>
    </row>
    <row r="55" spans="1:10" s="34" customFormat="1" ht="14.1" customHeight="1">
      <c r="A55" s="60" t="s">
        <v>88</v>
      </c>
      <c r="B55" s="32"/>
      <c r="C55" s="33">
        <v>1</v>
      </c>
      <c r="D55" s="33">
        <v>6</v>
      </c>
      <c r="E55" s="60" t="s">
        <v>182</v>
      </c>
      <c r="F55" s="31"/>
      <c r="G55" s="31"/>
      <c r="H55" s="76">
        <v>9</v>
      </c>
      <c r="I55" s="53">
        <f t="shared" si="1"/>
        <v>0</v>
      </c>
      <c r="J55" s="59">
        <v>8437021201000</v>
      </c>
    </row>
    <row r="56" spans="1:10" s="34" customFormat="1" ht="14.1" customHeight="1">
      <c r="A56" s="60" t="s">
        <v>72</v>
      </c>
      <c r="B56" s="32"/>
      <c r="C56" s="33">
        <v>1</v>
      </c>
      <c r="D56" s="33">
        <v>6</v>
      </c>
      <c r="E56" s="60" t="s">
        <v>166</v>
      </c>
      <c r="F56" s="31"/>
      <c r="G56" s="31"/>
      <c r="H56" s="76">
        <v>9</v>
      </c>
      <c r="I56" s="53">
        <f t="shared" si="1"/>
        <v>0</v>
      </c>
      <c r="J56" s="59">
        <v>8437021201307</v>
      </c>
    </row>
    <row r="57" spans="1:10" s="34" customFormat="1" ht="14.1" customHeight="1">
      <c r="A57" s="60" t="s">
        <v>71</v>
      </c>
      <c r="B57" s="32"/>
      <c r="C57" s="33">
        <v>1</v>
      </c>
      <c r="D57" s="33">
        <v>6</v>
      </c>
      <c r="E57" s="60" t="s">
        <v>165</v>
      </c>
      <c r="F57" s="31"/>
      <c r="G57" s="31"/>
      <c r="H57" s="76">
        <v>9</v>
      </c>
      <c r="I57" s="53">
        <f t="shared" si="1"/>
        <v>0</v>
      </c>
      <c r="J57" s="59">
        <v>8437021201314</v>
      </c>
    </row>
    <row r="58" spans="1:10" s="34" customFormat="1" ht="14.1" customHeight="1">
      <c r="A58" s="60" t="s">
        <v>85</v>
      </c>
      <c r="B58" s="32"/>
      <c r="C58" s="33">
        <v>1</v>
      </c>
      <c r="D58" s="33">
        <v>6</v>
      </c>
      <c r="E58" s="60" t="s">
        <v>179</v>
      </c>
      <c r="F58" s="31"/>
      <c r="G58" s="31"/>
      <c r="H58" s="76">
        <v>9</v>
      </c>
      <c r="I58" s="53">
        <f t="shared" si="1"/>
        <v>0</v>
      </c>
      <c r="J58" s="59">
        <v>8437021201093</v>
      </c>
    </row>
    <row r="59" spans="1:10" s="34" customFormat="1" ht="14.1" customHeight="1">
      <c r="A59" s="60" t="s">
        <v>70</v>
      </c>
      <c r="B59" s="32"/>
      <c r="C59" s="33">
        <v>1</v>
      </c>
      <c r="D59" s="33">
        <v>6</v>
      </c>
      <c r="E59" s="60" t="s">
        <v>164</v>
      </c>
      <c r="F59" s="31"/>
      <c r="G59" s="31"/>
      <c r="H59" s="76">
        <v>9</v>
      </c>
      <c r="I59" s="53">
        <f t="shared" si="1"/>
        <v>0</v>
      </c>
      <c r="J59" s="59">
        <v>8437021201321</v>
      </c>
    </row>
    <row r="60" spans="1:10" s="34" customFormat="1" ht="14.1" customHeight="1">
      <c r="A60" s="60" t="s">
        <v>87</v>
      </c>
      <c r="B60" s="32"/>
      <c r="C60" s="33">
        <v>1</v>
      </c>
      <c r="D60" s="33">
        <v>6</v>
      </c>
      <c r="E60" s="60" t="s">
        <v>181</v>
      </c>
      <c r="F60" s="31"/>
      <c r="G60" s="31"/>
      <c r="H60" s="76">
        <v>9</v>
      </c>
      <c r="I60" s="53">
        <f t="shared" si="1"/>
        <v>0</v>
      </c>
      <c r="J60" s="59">
        <v>8437015928982</v>
      </c>
    </row>
    <row r="61" spans="1:10" s="34" customFormat="1" ht="14.1" customHeight="1">
      <c r="A61" s="58" t="s">
        <v>222</v>
      </c>
      <c r="B61" s="66"/>
      <c r="C61" s="33">
        <v>1</v>
      </c>
      <c r="D61" s="33">
        <v>6</v>
      </c>
      <c r="E61" s="58" t="s">
        <v>238</v>
      </c>
      <c r="F61" s="31"/>
      <c r="G61" s="31"/>
      <c r="H61" s="77">
        <v>9</v>
      </c>
      <c r="I61" s="53">
        <f t="shared" si="1"/>
        <v>0</v>
      </c>
      <c r="J61" s="59">
        <v>8437021201833</v>
      </c>
    </row>
    <row r="62" spans="1:10" s="34" customFormat="1" ht="14.1" customHeight="1">
      <c r="A62" s="58" t="s">
        <v>227</v>
      </c>
      <c r="B62" s="67"/>
      <c r="C62" s="33">
        <v>1</v>
      </c>
      <c r="D62" s="33">
        <v>6</v>
      </c>
      <c r="E62" s="64" t="s">
        <v>255</v>
      </c>
      <c r="F62" s="31"/>
      <c r="G62" s="31"/>
      <c r="H62" s="77">
        <v>13.5</v>
      </c>
      <c r="I62" s="53">
        <f t="shared" si="1"/>
        <v>0</v>
      </c>
      <c r="J62" s="59">
        <v>8437021201895</v>
      </c>
    </row>
    <row r="63" spans="1:10" s="34" customFormat="1" ht="14.1" customHeight="1">
      <c r="A63" s="60" t="s">
        <v>60</v>
      </c>
      <c r="B63" s="32"/>
      <c r="C63" s="33">
        <v>1</v>
      </c>
      <c r="D63" s="33">
        <v>6</v>
      </c>
      <c r="E63" s="60" t="s">
        <v>154</v>
      </c>
      <c r="F63" s="31"/>
      <c r="G63" s="31"/>
      <c r="H63" s="76">
        <v>11</v>
      </c>
      <c r="I63" s="53">
        <f t="shared" si="1"/>
        <v>0</v>
      </c>
      <c r="J63" s="59">
        <v>8437021201437</v>
      </c>
    </row>
    <row r="64" spans="1:10" s="34" customFormat="1" ht="14.1" customHeight="1">
      <c r="A64" s="60" t="s">
        <v>73</v>
      </c>
      <c r="B64" s="32"/>
      <c r="C64" s="33">
        <v>1</v>
      </c>
      <c r="D64" s="33">
        <v>6</v>
      </c>
      <c r="E64" s="60" t="s">
        <v>167</v>
      </c>
      <c r="F64" s="31"/>
      <c r="G64" s="31"/>
      <c r="H64" s="76">
        <v>10</v>
      </c>
      <c r="I64" s="53">
        <f t="shared" si="1"/>
        <v>0</v>
      </c>
      <c r="J64" s="59">
        <v>8437021201031</v>
      </c>
    </row>
    <row r="65" spans="1:10" s="34" customFormat="1" ht="14.1" customHeight="1">
      <c r="A65" s="60" t="s">
        <v>112</v>
      </c>
      <c r="B65" s="32"/>
      <c r="C65" s="33">
        <v>1</v>
      </c>
      <c r="D65" s="33">
        <v>6</v>
      </c>
      <c r="E65" s="60" t="s">
        <v>206</v>
      </c>
      <c r="F65" s="31"/>
      <c r="G65" s="31"/>
      <c r="H65" s="76">
        <v>10</v>
      </c>
      <c r="I65" s="53">
        <f t="shared" si="1"/>
        <v>0</v>
      </c>
      <c r="J65" s="59">
        <v>8437015928623</v>
      </c>
    </row>
    <row r="66" spans="1:10" s="34" customFormat="1" ht="14.1" customHeight="1">
      <c r="A66" s="60" t="s">
        <v>66</v>
      </c>
      <c r="B66" s="32"/>
      <c r="C66" s="33">
        <v>1</v>
      </c>
      <c r="D66" s="33">
        <v>6</v>
      </c>
      <c r="E66" s="60" t="s">
        <v>160</v>
      </c>
      <c r="F66" s="31"/>
      <c r="G66" s="31"/>
      <c r="H66" s="76">
        <v>11</v>
      </c>
      <c r="I66" s="53">
        <f t="shared" si="1"/>
        <v>0</v>
      </c>
      <c r="J66" s="59">
        <v>8437021201345</v>
      </c>
    </row>
    <row r="67" spans="1:10" s="34" customFormat="1" ht="14.1" customHeight="1">
      <c r="A67" s="60" t="s">
        <v>67</v>
      </c>
      <c r="B67" s="32"/>
      <c r="C67" s="33">
        <v>1</v>
      </c>
      <c r="D67" s="33">
        <v>6</v>
      </c>
      <c r="E67" s="60" t="s">
        <v>161</v>
      </c>
      <c r="F67" s="31"/>
      <c r="G67" s="31"/>
      <c r="H67" s="76">
        <v>11</v>
      </c>
      <c r="I67" s="53">
        <f t="shared" si="1"/>
        <v>0</v>
      </c>
      <c r="J67" s="59">
        <v>8437021201352</v>
      </c>
    </row>
    <row r="68" spans="1:10" s="34" customFormat="1" ht="14.1" customHeight="1">
      <c r="A68" s="60" t="s">
        <v>68</v>
      </c>
      <c r="B68" s="32"/>
      <c r="C68" s="33">
        <v>1</v>
      </c>
      <c r="D68" s="33">
        <v>6</v>
      </c>
      <c r="E68" s="60" t="s">
        <v>162</v>
      </c>
      <c r="F68" s="31"/>
      <c r="G68" s="31"/>
      <c r="H68" s="76">
        <v>11</v>
      </c>
      <c r="I68" s="53">
        <f t="shared" si="1"/>
        <v>0</v>
      </c>
      <c r="J68" s="59">
        <v>8437021201369</v>
      </c>
    </row>
    <row r="69" spans="1:10" s="34" customFormat="1" ht="14.1" customHeight="1">
      <c r="A69" s="60" t="s">
        <v>63</v>
      </c>
      <c r="B69" s="32"/>
      <c r="C69" s="33">
        <v>1</v>
      </c>
      <c r="D69" s="33">
        <v>6</v>
      </c>
      <c r="E69" s="60" t="s">
        <v>157</v>
      </c>
      <c r="F69" s="31"/>
      <c r="G69" s="31"/>
      <c r="H69" s="76">
        <v>11</v>
      </c>
      <c r="I69" s="53">
        <f t="shared" si="1"/>
        <v>0</v>
      </c>
      <c r="J69" s="59">
        <v>8437021201475</v>
      </c>
    </row>
    <row r="70" spans="1:10" s="34" customFormat="1" ht="14.1" customHeight="1">
      <c r="A70" s="60" t="s">
        <v>114</v>
      </c>
      <c r="B70" s="32"/>
      <c r="C70" s="33">
        <v>1</v>
      </c>
      <c r="D70" s="33">
        <v>6</v>
      </c>
      <c r="E70" s="60" t="s">
        <v>256</v>
      </c>
      <c r="F70" s="31"/>
      <c r="G70" s="31"/>
      <c r="H70" s="76">
        <v>9</v>
      </c>
      <c r="I70" s="53">
        <f t="shared" si="1"/>
        <v>0</v>
      </c>
      <c r="J70" s="59">
        <v>8437015928661</v>
      </c>
    </row>
    <row r="71" spans="1:10" s="34" customFormat="1" ht="14.1" customHeight="1">
      <c r="A71" s="60" t="s">
        <v>113</v>
      </c>
      <c r="B71" s="32"/>
      <c r="C71" s="33">
        <v>1</v>
      </c>
      <c r="D71" s="33">
        <v>6</v>
      </c>
      <c r="E71" s="60" t="s">
        <v>257</v>
      </c>
      <c r="F71" s="31"/>
      <c r="G71" s="31"/>
      <c r="H71" s="76">
        <v>9</v>
      </c>
      <c r="I71" s="53">
        <f t="shared" si="1"/>
        <v>0</v>
      </c>
      <c r="J71" s="59">
        <v>8437015928654</v>
      </c>
    </row>
    <row r="72" spans="1:10" s="34" customFormat="1" ht="14.1" customHeight="1">
      <c r="A72" s="60" t="s">
        <v>115</v>
      </c>
      <c r="B72" s="32"/>
      <c r="C72" s="33">
        <v>1</v>
      </c>
      <c r="D72" s="33">
        <v>6</v>
      </c>
      <c r="E72" s="60" t="s">
        <v>258</v>
      </c>
      <c r="F72" s="31"/>
      <c r="G72" s="31"/>
      <c r="H72" s="76">
        <v>9</v>
      </c>
      <c r="I72" s="53">
        <f t="shared" si="1"/>
        <v>0</v>
      </c>
      <c r="J72" s="59">
        <v>8437015928401</v>
      </c>
    </row>
    <row r="73" spans="1:10" s="34" customFormat="1" ht="14.1" customHeight="1">
      <c r="A73" s="60" t="s">
        <v>62</v>
      </c>
      <c r="B73" s="32"/>
      <c r="C73" s="33">
        <v>1</v>
      </c>
      <c r="D73" s="33">
        <v>6</v>
      </c>
      <c r="E73" s="60" t="s">
        <v>156</v>
      </c>
      <c r="F73" s="31"/>
      <c r="G73" s="31"/>
      <c r="H73" s="76">
        <v>11</v>
      </c>
      <c r="I73" s="53">
        <f t="shared" si="1"/>
        <v>0</v>
      </c>
      <c r="J73" s="59">
        <v>8437021201451</v>
      </c>
    </row>
    <row r="74" spans="1:10" s="34" customFormat="1" ht="14.1" customHeight="1">
      <c r="A74" s="58" t="s">
        <v>225</v>
      </c>
      <c r="B74" s="68"/>
      <c r="C74" s="33">
        <v>1</v>
      </c>
      <c r="D74" s="33">
        <v>6</v>
      </c>
      <c r="E74" s="64" t="s">
        <v>259</v>
      </c>
      <c r="F74" s="72"/>
      <c r="G74" s="31"/>
      <c r="H74" s="77">
        <v>13.5</v>
      </c>
      <c r="I74" s="53">
        <f t="shared" si="1"/>
        <v>0</v>
      </c>
      <c r="J74" s="59">
        <v>8437021201871</v>
      </c>
    </row>
    <row r="75" spans="1:10" s="34" customFormat="1" ht="14.1" customHeight="1">
      <c r="A75" s="60" t="s">
        <v>110</v>
      </c>
      <c r="B75" s="32"/>
      <c r="C75" s="33">
        <v>1</v>
      </c>
      <c r="D75" s="33">
        <v>6</v>
      </c>
      <c r="E75" s="60" t="s">
        <v>204</v>
      </c>
      <c r="F75" s="31"/>
      <c r="G75" s="31"/>
      <c r="H75" s="76">
        <v>5</v>
      </c>
      <c r="I75" s="53">
        <f t="shared" si="1"/>
        <v>0</v>
      </c>
      <c r="J75" s="59">
        <v>8437015928951</v>
      </c>
    </row>
    <row r="76" spans="1:10" s="61" customFormat="1" ht="14.1" customHeight="1">
      <c r="A76" s="60" t="s">
        <v>93</v>
      </c>
      <c r="B76" s="32"/>
      <c r="C76" s="33">
        <v>1</v>
      </c>
      <c r="D76" s="33">
        <v>6</v>
      </c>
      <c r="E76" s="60" t="s">
        <v>187</v>
      </c>
      <c r="F76" s="31"/>
      <c r="G76" s="31"/>
      <c r="H76" s="76">
        <v>11</v>
      </c>
      <c r="I76" s="53">
        <f t="shared" si="1"/>
        <v>0</v>
      </c>
      <c r="J76" s="59">
        <v>8437015928692</v>
      </c>
    </row>
    <row r="77" spans="1:10" s="61" customFormat="1" ht="14.1" customHeight="1">
      <c r="A77" s="60" t="s">
        <v>92</v>
      </c>
      <c r="B77" s="32"/>
      <c r="C77" s="33">
        <v>1</v>
      </c>
      <c r="D77" s="33">
        <v>6</v>
      </c>
      <c r="E77" s="60" t="s">
        <v>186</v>
      </c>
      <c r="F77" s="31"/>
      <c r="G77" s="31"/>
      <c r="H77" s="76">
        <v>11</v>
      </c>
      <c r="I77" s="53">
        <f t="shared" si="1"/>
        <v>0</v>
      </c>
      <c r="J77" s="59">
        <v>8437021201062</v>
      </c>
    </row>
    <row r="78" spans="1:10" s="61" customFormat="1" ht="14.1" customHeight="1">
      <c r="A78" s="60" t="s">
        <v>94</v>
      </c>
      <c r="B78" s="32"/>
      <c r="C78" s="33">
        <v>1</v>
      </c>
      <c r="D78" s="33">
        <v>6</v>
      </c>
      <c r="E78" s="60" t="s">
        <v>188</v>
      </c>
      <c r="F78" s="31"/>
      <c r="G78" s="31"/>
      <c r="H78" s="76">
        <v>11</v>
      </c>
      <c r="I78" s="53">
        <f t="shared" si="1"/>
        <v>0</v>
      </c>
      <c r="J78" s="59">
        <v>8437015928722</v>
      </c>
    </row>
    <row r="79" spans="1:10" s="34" customFormat="1" ht="14.1" customHeight="1">
      <c r="A79" s="60" t="s">
        <v>95</v>
      </c>
      <c r="B79" s="32"/>
      <c r="C79" s="33">
        <v>1</v>
      </c>
      <c r="D79" s="33">
        <v>6</v>
      </c>
      <c r="E79" s="60" t="s">
        <v>189</v>
      </c>
      <c r="F79" s="31"/>
      <c r="G79" s="31"/>
      <c r="H79" s="76">
        <v>11</v>
      </c>
      <c r="I79" s="53">
        <f t="shared" ref="I79:I110" si="2">B79*H79</f>
        <v>0</v>
      </c>
      <c r="J79" s="59">
        <v>8437015928715</v>
      </c>
    </row>
    <row r="80" spans="1:10" s="61" customFormat="1" ht="14.1" customHeight="1">
      <c r="A80" s="60" t="s">
        <v>111</v>
      </c>
      <c r="B80" s="32"/>
      <c r="C80" s="33">
        <v>1</v>
      </c>
      <c r="D80" s="33">
        <v>6</v>
      </c>
      <c r="E80" s="60" t="s">
        <v>205</v>
      </c>
      <c r="F80" s="31"/>
      <c r="G80" s="31"/>
      <c r="H80" s="76">
        <v>5</v>
      </c>
      <c r="I80" s="53">
        <f t="shared" si="2"/>
        <v>0</v>
      </c>
      <c r="J80" s="59">
        <v>8437015928975</v>
      </c>
    </row>
    <row r="81" spans="1:10" s="61" customFormat="1" ht="14.1" customHeight="1">
      <c r="A81" s="60" t="s">
        <v>264</v>
      </c>
      <c r="B81" s="32"/>
      <c r="C81" s="33">
        <v>1</v>
      </c>
      <c r="D81" s="33">
        <v>6</v>
      </c>
      <c r="E81" s="60" t="s">
        <v>265</v>
      </c>
      <c r="F81" s="31" t="s">
        <v>263</v>
      </c>
      <c r="G81" s="31"/>
      <c r="H81" s="76">
        <v>5</v>
      </c>
      <c r="I81" s="53">
        <f t="shared" si="2"/>
        <v>0</v>
      </c>
      <c r="J81" s="59">
        <v>8437015929019</v>
      </c>
    </row>
    <row r="82" spans="1:10" s="61" customFormat="1" ht="14.1" customHeight="1">
      <c r="A82" s="60" t="s">
        <v>48</v>
      </c>
      <c r="B82" s="32"/>
      <c r="C82" s="33">
        <v>1</v>
      </c>
      <c r="D82" s="33">
        <v>6</v>
      </c>
      <c r="E82" s="60" t="s">
        <v>250</v>
      </c>
      <c r="F82" s="31"/>
      <c r="G82" s="31"/>
      <c r="H82" s="76">
        <v>17</v>
      </c>
      <c r="I82" s="53">
        <f t="shared" si="2"/>
        <v>0</v>
      </c>
      <c r="J82" s="59">
        <v>8437021201550</v>
      </c>
    </row>
    <row r="83" spans="1:10" s="61" customFormat="1" ht="14.1" customHeight="1">
      <c r="A83" s="60" t="s">
        <v>50</v>
      </c>
      <c r="B83" s="32"/>
      <c r="C83" s="33">
        <v>1</v>
      </c>
      <c r="D83" s="33">
        <v>6</v>
      </c>
      <c r="E83" s="60" t="s">
        <v>251</v>
      </c>
      <c r="F83" s="31"/>
      <c r="G83" s="31"/>
      <c r="H83" s="76">
        <v>17.5</v>
      </c>
      <c r="I83" s="53">
        <f t="shared" si="2"/>
        <v>0</v>
      </c>
      <c r="J83" s="59">
        <v>8437021201574</v>
      </c>
    </row>
    <row r="84" spans="1:10" s="34" customFormat="1" ht="14.1" customHeight="1">
      <c r="A84" s="60" t="s">
        <v>77</v>
      </c>
      <c r="B84" s="32"/>
      <c r="C84" s="33">
        <v>1</v>
      </c>
      <c r="D84" s="33">
        <v>6</v>
      </c>
      <c r="E84" s="60" t="s">
        <v>171</v>
      </c>
      <c r="F84" s="31"/>
      <c r="G84" s="31"/>
      <c r="H84" s="76">
        <v>10</v>
      </c>
      <c r="I84" s="53">
        <f t="shared" si="2"/>
        <v>0</v>
      </c>
      <c r="J84" s="59">
        <v>8437021201284</v>
      </c>
    </row>
    <row r="85" spans="1:10" s="34" customFormat="1" ht="14.1" customHeight="1">
      <c r="A85" s="60" t="s">
        <v>305</v>
      </c>
      <c r="B85" s="70"/>
      <c r="C85" s="33">
        <v>1</v>
      </c>
      <c r="D85" s="33">
        <v>6</v>
      </c>
      <c r="E85" s="60" t="s">
        <v>315</v>
      </c>
      <c r="F85" s="31"/>
      <c r="G85" s="27" t="s">
        <v>29</v>
      </c>
      <c r="H85" s="77">
        <v>13.5</v>
      </c>
      <c r="I85" s="53">
        <f t="shared" si="2"/>
        <v>0</v>
      </c>
      <c r="J85" s="73">
        <v>8437026531072</v>
      </c>
    </row>
    <row r="86" spans="1:10" s="61" customFormat="1" ht="14.1" customHeight="1">
      <c r="A86" s="60" t="s">
        <v>304</v>
      </c>
      <c r="B86" s="70"/>
      <c r="C86" s="33">
        <v>1</v>
      </c>
      <c r="D86" s="33">
        <v>6</v>
      </c>
      <c r="E86" s="60" t="s">
        <v>314</v>
      </c>
      <c r="F86" s="31"/>
      <c r="G86" s="27" t="s">
        <v>29</v>
      </c>
      <c r="H86" s="77">
        <v>13.5</v>
      </c>
      <c r="I86" s="53">
        <f t="shared" si="2"/>
        <v>0</v>
      </c>
      <c r="J86" s="73">
        <v>8437026531065</v>
      </c>
    </row>
    <row r="87" spans="1:10" s="34" customFormat="1" ht="14.1" customHeight="1">
      <c r="A87" s="60" t="s">
        <v>106</v>
      </c>
      <c r="B87" s="32"/>
      <c r="C87" s="33">
        <v>1</v>
      </c>
      <c r="D87" s="33">
        <v>6</v>
      </c>
      <c r="E87" s="60" t="s">
        <v>200</v>
      </c>
      <c r="F87" s="31"/>
      <c r="G87" s="31"/>
      <c r="H87" s="76">
        <v>11</v>
      </c>
      <c r="I87" s="53">
        <f t="shared" si="2"/>
        <v>0</v>
      </c>
      <c r="J87" s="59">
        <v>8437015928838</v>
      </c>
    </row>
    <row r="88" spans="1:10" s="34" customFormat="1" ht="14.1" customHeight="1">
      <c r="A88" s="60" t="s">
        <v>232</v>
      </c>
      <c r="B88" s="68"/>
      <c r="C88" s="33">
        <v>1</v>
      </c>
      <c r="D88" s="33">
        <v>6</v>
      </c>
      <c r="E88" s="60" t="s">
        <v>242</v>
      </c>
      <c r="F88" s="31"/>
      <c r="G88" s="31"/>
      <c r="H88" s="77">
        <v>17.5</v>
      </c>
      <c r="I88" s="53">
        <f t="shared" si="2"/>
        <v>0</v>
      </c>
      <c r="J88" s="59">
        <v>8437021201963</v>
      </c>
    </row>
    <row r="89" spans="1:10" s="34" customFormat="1" ht="14.1" customHeight="1">
      <c r="A89" s="60" t="s">
        <v>233</v>
      </c>
      <c r="B89" s="70"/>
      <c r="C89" s="33">
        <v>1</v>
      </c>
      <c r="D89" s="33">
        <v>6</v>
      </c>
      <c r="E89" s="60" t="s">
        <v>242</v>
      </c>
      <c r="F89" s="31"/>
      <c r="G89" s="31"/>
      <c r="H89" s="77">
        <v>17.5</v>
      </c>
      <c r="I89" s="53">
        <f t="shared" si="2"/>
        <v>0</v>
      </c>
      <c r="J89" s="59">
        <v>8437021201970</v>
      </c>
    </row>
    <row r="90" spans="1:10" s="34" customFormat="1" ht="14.1" customHeight="1">
      <c r="A90" s="60" t="s">
        <v>231</v>
      </c>
      <c r="B90" s="68"/>
      <c r="C90" s="33">
        <v>1</v>
      </c>
      <c r="D90" s="33">
        <v>6</v>
      </c>
      <c r="E90" s="60" t="s">
        <v>241</v>
      </c>
      <c r="F90" s="72"/>
      <c r="G90" s="31"/>
      <c r="H90" s="77">
        <v>27.5</v>
      </c>
      <c r="I90" s="53">
        <f t="shared" si="2"/>
        <v>0</v>
      </c>
      <c r="J90" s="59">
        <v>8437021201932</v>
      </c>
    </row>
    <row r="91" spans="1:10" s="34" customFormat="1" ht="14.1" customHeight="1">
      <c r="A91" s="60" t="s">
        <v>234</v>
      </c>
      <c r="B91" s="70"/>
      <c r="C91" s="33">
        <v>1</v>
      </c>
      <c r="D91" s="33">
        <v>6</v>
      </c>
      <c r="E91" s="60" t="s">
        <v>243</v>
      </c>
      <c r="F91" s="31"/>
      <c r="G91" s="31"/>
      <c r="H91" s="77">
        <v>32.5</v>
      </c>
      <c r="I91" s="53">
        <f t="shared" si="2"/>
        <v>0</v>
      </c>
      <c r="J91" s="59">
        <v>8437021201949</v>
      </c>
    </row>
    <row r="92" spans="1:10" s="34" customFormat="1" ht="14.1" customHeight="1">
      <c r="A92" s="60" t="s">
        <v>57</v>
      </c>
      <c r="B92" s="32"/>
      <c r="C92" s="33">
        <v>1</v>
      </c>
      <c r="D92" s="33">
        <v>6</v>
      </c>
      <c r="E92" s="60" t="s">
        <v>151</v>
      </c>
      <c r="F92" s="31"/>
      <c r="G92" s="31"/>
      <c r="H92" s="76">
        <v>9</v>
      </c>
      <c r="I92" s="53">
        <f t="shared" si="2"/>
        <v>0</v>
      </c>
      <c r="J92" s="59">
        <v>8437021201406</v>
      </c>
    </row>
    <row r="93" spans="1:10" s="34" customFormat="1" ht="14.1" customHeight="1">
      <c r="A93" s="58" t="s">
        <v>226</v>
      </c>
      <c r="B93" s="67"/>
      <c r="C93" s="33">
        <v>1</v>
      </c>
      <c r="D93" s="33">
        <v>6</v>
      </c>
      <c r="E93" s="64" t="s">
        <v>260</v>
      </c>
      <c r="F93" s="31"/>
      <c r="G93" s="31"/>
      <c r="H93" s="77">
        <v>13.5</v>
      </c>
      <c r="I93" s="53">
        <f t="shared" si="2"/>
        <v>0</v>
      </c>
      <c r="J93" s="59">
        <v>8437021201888</v>
      </c>
    </row>
    <row r="94" spans="1:10" s="34" customFormat="1" ht="14.1" customHeight="1">
      <c r="A94" s="60" t="s">
        <v>56</v>
      </c>
      <c r="B94" s="32"/>
      <c r="C94" s="33">
        <v>1</v>
      </c>
      <c r="D94" s="33">
        <v>6</v>
      </c>
      <c r="E94" s="60" t="s">
        <v>150</v>
      </c>
      <c r="F94" s="31"/>
      <c r="G94" s="31"/>
      <c r="H94" s="76">
        <v>9</v>
      </c>
      <c r="I94" s="53">
        <f t="shared" si="2"/>
        <v>0</v>
      </c>
      <c r="J94" s="59">
        <v>8437021201383</v>
      </c>
    </row>
    <row r="95" spans="1:10" s="34" customFormat="1" ht="14.1" customHeight="1">
      <c r="A95" s="60" t="s">
        <v>96</v>
      </c>
      <c r="B95" s="32"/>
      <c r="C95" s="33">
        <v>1</v>
      </c>
      <c r="D95" s="33">
        <v>6</v>
      </c>
      <c r="E95" s="60" t="s">
        <v>190</v>
      </c>
      <c r="F95" s="31"/>
      <c r="G95" s="31"/>
      <c r="H95" s="76">
        <v>11</v>
      </c>
      <c r="I95" s="53">
        <f t="shared" si="2"/>
        <v>0</v>
      </c>
      <c r="J95" s="59">
        <v>8437015928739</v>
      </c>
    </row>
    <row r="96" spans="1:10" s="34" customFormat="1" ht="14.1" customHeight="1">
      <c r="A96" s="60" t="s">
        <v>99</v>
      </c>
      <c r="B96" s="32"/>
      <c r="C96" s="33">
        <v>1</v>
      </c>
      <c r="D96" s="33">
        <v>6</v>
      </c>
      <c r="E96" s="60" t="s">
        <v>193</v>
      </c>
      <c r="F96" s="31"/>
      <c r="G96" s="31"/>
      <c r="H96" s="76">
        <v>11</v>
      </c>
      <c r="I96" s="53">
        <f t="shared" si="2"/>
        <v>0</v>
      </c>
      <c r="J96" s="59">
        <v>8437015928593</v>
      </c>
    </row>
    <row r="97" spans="1:10" s="34" customFormat="1" ht="14.1" customHeight="1">
      <c r="A97" s="60" t="s">
        <v>100</v>
      </c>
      <c r="B97" s="32"/>
      <c r="C97" s="33">
        <v>1</v>
      </c>
      <c r="D97" s="33">
        <v>6</v>
      </c>
      <c r="E97" s="60" t="s">
        <v>194</v>
      </c>
      <c r="F97" s="31"/>
      <c r="G97" s="31"/>
      <c r="H97" s="76">
        <v>10</v>
      </c>
      <c r="I97" s="53">
        <f t="shared" si="2"/>
        <v>0</v>
      </c>
      <c r="J97" s="59">
        <v>8437015929521</v>
      </c>
    </row>
    <row r="98" spans="1:10" s="34" customFormat="1" ht="14.1" customHeight="1">
      <c r="A98" s="60" t="s">
        <v>52</v>
      </c>
      <c r="B98" s="32"/>
      <c r="C98" s="33">
        <v>1</v>
      </c>
      <c r="D98" s="33">
        <v>6</v>
      </c>
      <c r="E98" s="60" t="s">
        <v>146</v>
      </c>
      <c r="F98" s="31"/>
      <c r="G98" s="31"/>
      <c r="H98" s="76">
        <v>14</v>
      </c>
      <c r="I98" s="53">
        <f t="shared" si="2"/>
        <v>0</v>
      </c>
      <c r="J98" s="59">
        <v>8437021201505</v>
      </c>
    </row>
    <row r="99" spans="1:10" s="34" customFormat="1" ht="14.1" customHeight="1">
      <c r="A99" s="60" t="s">
        <v>55</v>
      </c>
      <c r="B99" s="32"/>
      <c r="C99" s="33">
        <v>1</v>
      </c>
      <c r="D99" s="33">
        <v>6</v>
      </c>
      <c r="E99" s="60" t="s">
        <v>149</v>
      </c>
      <c r="F99" s="31"/>
      <c r="G99" s="31"/>
      <c r="H99" s="76">
        <v>14</v>
      </c>
      <c r="I99" s="53">
        <f t="shared" si="2"/>
        <v>0</v>
      </c>
      <c r="J99" s="59">
        <v>8437021201536</v>
      </c>
    </row>
    <row r="100" spans="1:10" s="34" customFormat="1" ht="14.1" customHeight="1">
      <c r="A100" s="60" t="s">
        <v>53</v>
      </c>
      <c r="B100" s="31"/>
      <c r="C100" s="33">
        <v>1</v>
      </c>
      <c r="D100" s="33">
        <v>6</v>
      </c>
      <c r="E100" s="60" t="s">
        <v>147</v>
      </c>
      <c r="F100" s="31"/>
      <c r="G100" s="31"/>
      <c r="H100" s="76">
        <v>14</v>
      </c>
      <c r="I100" s="53">
        <f t="shared" si="2"/>
        <v>0</v>
      </c>
      <c r="J100" s="59">
        <v>8437021201512</v>
      </c>
    </row>
    <row r="101" spans="1:10" s="34" customFormat="1" ht="14.1" customHeight="1">
      <c r="A101" s="60" t="s">
        <v>54</v>
      </c>
      <c r="B101" s="32"/>
      <c r="C101" s="33">
        <v>1</v>
      </c>
      <c r="D101" s="33">
        <v>6</v>
      </c>
      <c r="E101" s="60" t="s">
        <v>148</v>
      </c>
      <c r="F101" s="31"/>
      <c r="G101" s="31"/>
      <c r="H101" s="76">
        <v>14</v>
      </c>
      <c r="I101" s="53">
        <f t="shared" si="2"/>
        <v>0</v>
      </c>
      <c r="J101" s="59">
        <v>8437021201529</v>
      </c>
    </row>
    <row r="102" spans="1:10" s="57" customFormat="1" ht="14.1" customHeight="1">
      <c r="A102" s="60" t="s">
        <v>101</v>
      </c>
      <c r="B102" s="32"/>
      <c r="C102" s="33">
        <v>1</v>
      </c>
      <c r="D102" s="33">
        <v>6</v>
      </c>
      <c r="E102" s="60" t="s">
        <v>195</v>
      </c>
      <c r="F102" s="31"/>
      <c r="G102" s="31"/>
      <c r="H102" s="76">
        <v>11</v>
      </c>
      <c r="I102" s="53">
        <f t="shared" si="2"/>
        <v>0</v>
      </c>
      <c r="J102" s="59">
        <v>8437015928609</v>
      </c>
    </row>
    <row r="103" spans="1:10" s="62" customFormat="1" ht="14.1" customHeight="1">
      <c r="A103" s="58" t="s">
        <v>307</v>
      </c>
      <c r="B103" s="70"/>
      <c r="C103" s="33">
        <v>1</v>
      </c>
      <c r="D103" s="33">
        <v>6</v>
      </c>
      <c r="E103" s="64" t="s">
        <v>311</v>
      </c>
      <c r="F103" s="31"/>
      <c r="G103" s="27" t="s">
        <v>29</v>
      </c>
      <c r="H103" s="77">
        <v>13.5</v>
      </c>
      <c r="I103" s="53">
        <f t="shared" si="2"/>
        <v>0</v>
      </c>
      <c r="J103" s="73">
        <v>8437026531096</v>
      </c>
    </row>
    <row r="104" spans="1:10" s="62" customFormat="1" ht="14.1" customHeight="1">
      <c r="A104" s="58" t="s">
        <v>309</v>
      </c>
      <c r="B104" s="70"/>
      <c r="C104" s="33">
        <v>1</v>
      </c>
      <c r="D104" s="33">
        <v>6</v>
      </c>
      <c r="E104" s="64" t="s">
        <v>313</v>
      </c>
      <c r="F104" s="31"/>
      <c r="G104" s="27" t="s">
        <v>29</v>
      </c>
      <c r="H104" s="77">
        <v>13.5</v>
      </c>
      <c r="I104" s="53">
        <f t="shared" si="2"/>
        <v>0</v>
      </c>
      <c r="J104" s="73">
        <v>8437026531119</v>
      </c>
    </row>
    <row r="105" spans="1:10" s="63" customFormat="1" ht="14.1" customHeight="1">
      <c r="A105" s="58" t="s">
        <v>306</v>
      </c>
      <c r="B105" s="70"/>
      <c r="C105" s="33">
        <v>1</v>
      </c>
      <c r="D105" s="33">
        <v>6</v>
      </c>
      <c r="E105" s="64" t="s">
        <v>310</v>
      </c>
      <c r="F105" s="31"/>
      <c r="G105" s="27" t="s">
        <v>29</v>
      </c>
      <c r="H105" s="77">
        <v>13.5</v>
      </c>
      <c r="I105" s="53">
        <f t="shared" si="2"/>
        <v>0</v>
      </c>
      <c r="J105" s="73">
        <v>8437026531089</v>
      </c>
    </row>
    <row r="106" spans="1:10" s="63" customFormat="1" ht="14.1" customHeight="1">
      <c r="A106" s="58" t="s">
        <v>308</v>
      </c>
      <c r="B106" s="70"/>
      <c r="C106" s="33">
        <v>1</v>
      </c>
      <c r="D106" s="33">
        <v>6</v>
      </c>
      <c r="E106" s="64" t="s">
        <v>312</v>
      </c>
      <c r="F106" s="31"/>
      <c r="G106" s="27" t="s">
        <v>29</v>
      </c>
      <c r="H106" s="77">
        <v>13.5</v>
      </c>
      <c r="I106" s="53">
        <f t="shared" si="2"/>
        <v>0</v>
      </c>
      <c r="J106" s="73">
        <v>8437026531102</v>
      </c>
    </row>
    <row r="107" spans="1:10" s="63" customFormat="1" ht="14.1" customHeight="1">
      <c r="A107" s="60" t="s">
        <v>65</v>
      </c>
      <c r="B107" s="32"/>
      <c r="C107" s="33">
        <v>1</v>
      </c>
      <c r="D107" s="33">
        <v>6</v>
      </c>
      <c r="E107" s="60" t="s">
        <v>159</v>
      </c>
      <c r="F107" s="31"/>
      <c r="G107" s="31"/>
      <c r="H107" s="76">
        <v>11</v>
      </c>
      <c r="I107" s="53">
        <f t="shared" si="2"/>
        <v>0</v>
      </c>
      <c r="J107" s="59">
        <v>8437021201499</v>
      </c>
    </row>
    <row r="108" spans="1:10" s="63" customFormat="1" ht="14.1" customHeight="1">
      <c r="A108" s="60" t="s">
        <v>81</v>
      </c>
      <c r="B108" s="32"/>
      <c r="C108" s="33">
        <v>1</v>
      </c>
      <c r="D108" s="33">
        <v>6</v>
      </c>
      <c r="E108" s="60" t="s">
        <v>175</v>
      </c>
      <c r="F108" s="31"/>
      <c r="G108" s="31"/>
      <c r="H108" s="76">
        <v>10</v>
      </c>
      <c r="I108" s="53">
        <f t="shared" si="2"/>
        <v>0</v>
      </c>
      <c r="J108" s="59">
        <v>8437021201222</v>
      </c>
    </row>
    <row r="109" spans="1:10" s="63" customFormat="1" ht="14.1" customHeight="1">
      <c r="A109" s="60" t="s">
        <v>275</v>
      </c>
      <c r="B109" s="32"/>
      <c r="C109" s="33">
        <v>1</v>
      </c>
      <c r="D109" s="33">
        <v>6</v>
      </c>
      <c r="E109" s="60" t="s">
        <v>288</v>
      </c>
      <c r="F109" s="31"/>
      <c r="G109" s="31"/>
      <c r="H109" s="76">
        <v>28</v>
      </c>
      <c r="I109" s="53">
        <f t="shared" si="2"/>
        <v>0</v>
      </c>
      <c r="J109" s="73">
        <v>8437026531300</v>
      </c>
    </row>
    <row r="110" spans="1:10" s="63" customFormat="1" ht="14.1" customHeight="1">
      <c r="A110" s="60" t="s">
        <v>272</v>
      </c>
      <c r="B110" s="32"/>
      <c r="C110" s="33">
        <v>1</v>
      </c>
      <c r="D110" s="33">
        <v>6</v>
      </c>
      <c r="E110" s="60" t="s">
        <v>278</v>
      </c>
      <c r="F110" s="31"/>
      <c r="G110" s="31"/>
      <c r="H110" s="76">
        <v>13.5</v>
      </c>
      <c r="I110" s="53">
        <f t="shared" si="2"/>
        <v>0</v>
      </c>
      <c r="J110" s="73">
        <v>8437026531171</v>
      </c>
    </row>
    <row r="111" spans="1:10" s="57" customFormat="1" ht="14.1" customHeight="1">
      <c r="A111" s="60" t="s">
        <v>274</v>
      </c>
      <c r="B111" s="32"/>
      <c r="C111" s="33">
        <v>1</v>
      </c>
      <c r="D111" s="33">
        <v>6</v>
      </c>
      <c r="E111" s="60" t="s">
        <v>276</v>
      </c>
      <c r="F111" s="31"/>
      <c r="G111" s="31"/>
      <c r="H111" s="76">
        <v>13.5</v>
      </c>
      <c r="I111" s="53">
        <f t="shared" ref="I111:I142" si="3">B111*H111</f>
        <v>0</v>
      </c>
      <c r="J111" s="73">
        <v>8437026531195</v>
      </c>
    </row>
    <row r="112" spans="1:10" s="34" customFormat="1" ht="14.1" customHeight="1">
      <c r="A112" s="60" t="s">
        <v>273</v>
      </c>
      <c r="B112" s="32"/>
      <c r="C112" s="33">
        <v>1</v>
      </c>
      <c r="D112" s="33">
        <v>6</v>
      </c>
      <c r="E112" s="60" t="s">
        <v>279</v>
      </c>
      <c r="F112" s="31"/>
      <c r="G112" s="31"/>
      <c r="H112" s="76">
        <v>13.5</v>
      </c>
      <c r="I112" s="53">
        <f t="shared" si="3"/>
        <v>0</v>
      </c>
      <c r="J112" s="73">
        <v>8437026531188</v>
      </c>
    </row>
    <row r="113" spans="1:10" s="34" customFormat="1" ht="14.1" customHeight="1">
      <c r="A113" s="60" t="s">
        <v>271</v>
      </c>
      <c r="B113" s="32"/>
      <c r="C113" s="33">
        <v>1</v>
      </c>
      <c r="D113" s="33">
        <v>6</v>
      </c>
      <c r="E113" s="60" t="s">
        <v>277</v>
      </c>
      <c r="F113" s="31"/>
      <c r="G113" s="31"/>
      <c r="H113" s="76">
        <v>13.5</v>
      </c>
      <c r="I113" s="53">
        <f t="shared" si="3"/>
        <v>0</v>
      </c>
      <c r="J113" s="73">
        <v>8437026531164</v>
      </c>
    </row>
    <row r="114" spans="1:10" ht="14.1" customHeight="1">
      <c r="A114" s="60" t="s">
        <v>59</v>
      </c>
      <c r="B114" s="32"/>
      <c r="C114" s="33">
        <v>1</v>
      </c>
      <c r="D114" s="33">
        <v>6</v>
      </c>
      <c r="E114" s="60" t="s">
        <v>153</v>
      </c>
      <c r="F114" s="31"/>
      <c r="G114" s="31"/>
      <c r="H114" s="76">
        <v>11</v>
      </c>
      <c r="I114" s="53">
        <f t="shared" si="3"/>
        <v>0</v>
      </c>
      <c r="J114" s="59">
        <v>8437021201420</v>
      </c>
    </row>
    <row r="115" spans="1:10" ht="14.1" customHeight="1">
      <c r="A115" s="60" t="s">
        <v>79</v>
      </c>
      <c r="B115" s="32"/>
      <c r="C115" s="33">
        <v>1</v>
      </c>
      <c r="D115" s="33">
        <v>6</v>
      </c>
      <c r="E115" s="60" t="s">
        <v>173</v>
      </c>
      <c r="F115" s="31"/>
      <c r="G115" s="31"/>
      <c r="H115" s="76">
        <v>10</v>
      </c>
      <c r="I115" s="53">
        <f t="shared" si="3"/>
        <v>0</v>
      </c>
      <c r="J115" s="59">
        <v>8437021201208</v>
      </c>
    </row>
    <row r="116" spans="1:10" ht="14.1" customHeight="1">
      <c r="A116" s="60" t="s">
        <v>290</v>
      </c>
      <c r="B116" s="70"/>
      <c r="C116" s="33">
        <v>1</v>
      </c>
      <c r="D116" s="33">
        <v>6</v>
      </c>
      <c r="E116" s="60" t="s">
        <v>297</v>
      </c>
      <c r="F116" s="31"/>
      <c r="G116" s="27" t="s">
        <v>29</v>
      </c>
      <c r="H116" s="77">
        <v>17.5</v>
      </c>
      <c r="I116" s="53">
        <f t="shared" si="3"/>
        <v>0</v>
      </c>
      <c r="J116" s="73">
        <v>8437026531478</v>
      </c>
    </row>
    <row r="117" spans="1:10" ht="14.1" customHeight="1">
      <c r="A117" s="60" t="s">
        <v>102</v>
      </c>
      <c r="B117" s="32"/>
      <c r="C117" s="33">
        <v>1</v>
      </c>
      <c r="D117" s="33">
        <v>6</v>
      </c>
      <c r="E117" s="60" t="s">
        <v>196</v>
      </c>
      <c r="F117" s="31"/>
      <c r="G117" s="31"/>
      <c r="H117" s="76">
        <v>11</v>
      </c>
      <c r="I117" s="53">
        <f t="shared" si="3"/>
        <v>0</v>
      </c>
      <c r="J117" s="59">
        <v>8437015928586</v>
      </c>
    </row>
    <row r="118" spans="1:10" ht="14.1" customHeight="1">
      <c r="A118" s="60" t="s">
        <v>84</v>
      </c>
      <c r="B118" s="32"/>
      <c r="C118" s="33">
        <v>1</v>
      </c>
      <c r="D118" s="33">
        <v>6</v>
      </c>
      <c r="E118" s="60" t="s">
        <v>178</v>
      </c>
      <c r="F118" s="31"/>
      <c r="G118" s="31"/>
      <c r="H118" s="76">
        <v>11</v>
      </c>
      <c r="I118" s="53">
        <f t="shared" si="3"/>
        <v>0</v>
      </c>
      <c r="J118" s="59">
        <v>8437021201277</v>
      </c>
    </row>
    <row r="119" spans="1:10" ht="14.1" customHeight="1">
      <c r="A119" s="60" t="s">
        <v>46</v>
      </c>
      <c r="B119" s="32"/>
      <c r="C119" s="33">
        <v>1</v>
      </c>
      <c r="D119" s="33">
        <v>6</v>
      </c>
      <c r="E119" s="60" t="s">
        <v>145</v>
      </c>
      <c r="F119" s="31"/>
      <c r="G119" s="31"/>
      <c r="H119" s="76">
        <v>13.5</v>
      </c>
      <c r="I119" s="53">
        <f t="shared" si="3"/>
        <v>0</v>
      </c>
      <c r="J119" s="59">
        <v>8437021201635</v>
      </c>
    </row>
    <row r="120" spans="1:10" ht="14.1" customHeight="1">
      <c r="A120" s="60" t="s">
        <v>292</v>
      </c>
      <c r="B120" s="70"/>
      <c r="C120" s="33">
        <v>1</v>
      </c>
      <c r="D120" s="33">
        <v>6</v>
      </c>
      <c r="E120" s="60" t="s">
        <v>299</v>
      </c>
      <c r="F120" s="31"/>
      <c r="G120" s="27" t="s">
        <v>29</v>
      </c>
      <c r="H120" s="77">
        <v>13.5</v>
      </c>
      <c r="I120" s="53">
        <f t="shared" si="3"/>
        <v>0</v>
      </c>
      <c r="J120" s="73">
        <v>8437026531454</v>
      </c>
    </row>
    <row r="121" spans="1:10" ht="14.1" customHeight="1">
      <c r="A121" s="60" t="s">
        <v>43</v>
      </c>
      <c r="B121" s="32"/>
      <c r="C121" s="33">
        <v>1</v>
      </c>
      <c r="D121" s="33">
        <v>6</v>
      </c>
      <c r="E121" s="60" t="s">
        <v>142</v>
      </c>
      <c r="F121" s="31"/>
      <c r="G121" s="31"/>
      <c r="H121" s="76">
        <v>13.5</v>
      </c>
      <c r="I121" s="53">
        <f t="shared" si="3"/>
        <v>0</v>
      </c>
      <c r="J121" s="59">
        <v>8437021201604</v>
      </c>
    </row>
    <row r="122" spans="1:10" ht="14.1" customHeight="1">
      <c r="A122" s="60" t="s">
        <v>293</v>
      </c>
      <c r="B122" s="70"/>
      <c r="C122" s="33">
        <v>1</v>
      </c>
      <c r="D122" s="33">
        <v>6</v>
      </c>
      <c r="E122" s="60" t="s">
        <v>300</v>
      </c>
      <c r="F122" s="31"/>
      <c r="G122" s="27" t="s">
        <v>29</v>
      </c>
      <c r="H122" s="77">
        <v>13.5</v>
      </c>
      <c r="I122" s="53">
        <f t="shared" si="3"/>
        <v>0</v>
      </c>
      <c r="J122" s="73">
        <v>8437026531447</v>
      </c>
    </row>
    <row r="123" spans="1:10" ht="14.1" customHeight="1">
      <c r="A123" s="60" t="s">
        <v>41</v>
      </c>
      <c r="B123" s="32"/>
      <c r="C123" s="33">
        <v>1</v>
      </c>
      <c r="D123" s="33">
        <v>6</v>
      </c>
      <c r="E123" s="60" t="s">
        <v>140</v>
      </c>
      <c r="F123" s="31"/>
      <c r="G123" s="31"/>
      <c r="H123" s="76">
        <v>13.5</v>
      </c>
      <c r="I123" s="53">
        <f t="shared" si="3"/>
        <v>0</v>
      </c>
      <c r="J123" s="59">
        <v>8437021201581</v>
      </c>
    </row>
    <row r="124" spans="1:10" ht="14.1" customHeight="1">
      <c r="A124" s="60" t="s">
        <v>44</v>
      </c>
      <c r="B124" s="32"/>
      <c r="C124" s="33">
        <v>1</v>
      </c>
      <c r="D124" s="33">
        <v>6</v>
      </c>
      <c r="E124" s="60" t="s">
        <v>143</v>
      </c>
      <c r="F124" s="31"/>
      <c r="G124" s="31"/>
      <c r="H124" s="76">
        <v>13.5</v>
      </c>
      <c r="I124" s="53">
        <f t="shared" si="3"/>
        <v>0</v>
      </c>
      <c r="J124" s="59">
        <v>8437021201611</v>
      </c>
    </row>
    <row r="125" spans="1:10" ht="14.1" customHeight="1">
      <c r="A125" s="60" t="s">
        <v>45</v>
      </c>
      <c r="B125" s="32"/>
      <c r="C125" s="33">
        <v>1</v>
      </c>
      <c r="D125" s="33">
        <v>6</v>
      </c>
      <c r="E125" s="60" t="s">
        <v>144</v>
      </c>
      <c r="F125" s="31"/>
      <c r="G125" s="31"/>
      <c r="H125" s="76">
        <v>13.5</v>
      </c>
      <c r="I125" s="53">
        <f t="shared" si="3"/>
        <v>0</v>
      </c>
      <c r="J125" s="59">
        <v>8437021201628</v>
      </c>
    </row>
    <row r="126" spans="1:10" ht="14.1" customHeight="1">
      <c r="A126" s="60" t="s">
        <v>42</v>
      </c>
      <c r="B126" s="32"/>
      <c r="C126" s="33">
        <v>1</v>
      </c>
      <c r="D126" s="33">
        <v>6</v>
      </c>
      <c r="E126" s="60" t="s">
        <v>141</v>
      </c>
      <c r="F126" s="31"/>
      <c r="G126" s="31"/>
      <c r="H126" s="76">
        <v>13.5</v>
      </c>
      <c r="I126" s="53">
        <f t="shared" si="3"/>
        <v>0</v>
      </c>
      <c r="J126" s="59">
        <v>8437021201598</v>
      </c>
    </row>
    <row r="127" spans="1:10" ht="14.1" customHeight="1">
      <c r="A127" s="60" t="s">
        <v>291</v>
      </c>
      <c r="B127" s="70"/>
      <c r="C127" s="33">
        <v>1</v>
      </c>
      <c r="D127" s="33">
        <v>6</v>
      </c>
      <c r="E127" s="60" t="s">
        <v>298</v>
      </c>
      <c r="F127" s="31"/>
      <c r="G127" s="27" t="s">
        <v>29</v>
      </c>
      <c r="H127" s="77">
        <v>13.5</v>
      </c>
      <c r="I127" s="53">
        <f t="shared" si="3"/>
        <v>0</v>
      </c>
      <c r="J127" s="73">
        <v>8437026531461</v>
      </c>
    </row>
    <row r="128" spans="1:10" ht="14.1" customHeight="1">
      <c r="A128" s="60" t="s">
        <v>47</v>
      </c>
      <c r="B128" s="32"/>
      <c r="C128" s="33">
        <v>1</v>
      </c>
      <c r="D128" s="33">
        <v>6</v>
      </c>
      <c r="E128" s="60" t="s">
        <v>249</v>
      </c>
      <c r="F128" s="31"/>
      <c r="G128" s="31"/>
      <c r="H128" s="76">
        <v>11</v>
      </c>
      <c r="I128" s="53">
        <f t="shared" si="3"/>
        <v>0</v>
      </c>
      <c r="J128" s="59">
        <v>8437021201543</v>
      </c>
    </row>
    <row r="129" spans="1:10" ht="14.1" customHeight="1">
      <c r="A129" s="60" t="s">
        <v>37</v>
      </c>
      <c r="B129" s="32"/>
      <c r="C129" s="33">
        <v>1</v>
      </c>
      <c r="D129" s="33">
        <v>6</v>
      </c>
      <c r="E129" s="60" t="s">
        <v>136</v>
      </c>
      <c r="F129" s="31"/>
      <c r="G129" s="31"/>
      <c r="H129" s="76">
        <v>11</v>
      </c>
      <c r="I129" s="53">
        <f t="shared" si="3"/>
        <v>0</v>
      </c>
      <c r="J129" s="59">
        <v>8437021201659</v>
      </c>
    </row>
    <row r="130" spans="1:10" ht="14.1" customHeight="1">
      <c r="A130" s="60" t="s">
        <v>49</v>
      </c>
      <c r="B130" s="32"/>
      <c r="C130" s="33">
        <v>1</v>
      </c>
      <c r="D130" s="33">
        <v>6</v>
      </c>
      <c r="E130" s="60" t="s">
        <v>248</v>
      </c>
      <c r="F130" s="31"/>
      <c r="G130" s="31"/>
      <c r="H130" s="76">
        <v>11</v>
      </c>
      <c r="I130" s="53">
        <f t="shared" si="3"/>
        <v>0</v>
      </c>
      <c r="J130" s="59">
        <v>8437021201567</v>
      </c>
    </row>
    <row r="131" spans="1:10" ht="14.1" customHeight="1">
      <c r="A131" s="60" t="s">
        <v>36</v>
      </c>
      <c r="B131" s="32"/>
      <c r="C131" s="33">
        <v>1</v>
      </c>
      <c r="D131" s="33">
        <v>6</v>
      </c>
      <c r="E131" s="60" t="s">
        <v>135</v>
      </c>
      <c r="F131" s="31"/>
      <c r="G131" s="31"/>
      <c r="H131" s="76">
        <v>11</v>
      </c>
      <c r="I131" s="53">
        <f t="shared" si="3"/>
        <v>0</v>
      </c>
      <c r="J131" s="59">
        <v>8437021201642</v>
      </c>
    </row>
    <row r="132" spans="1:10" ht="14.1" customHeight="1">
      <c r="A132" s="60" t="s">
        <v>267</v>
      </c>
      <c r="B132" s="32"/>
      <c r="C132" s="33">
        <v>1</v>
      </c>
      <c r="D132" s="33">
        <v>6</v>
      </c>
      <c r="E132" s="60" t="s">
        <v>268</v>
      </c>
      <c r="F132" s="31" t="s">
        <v>263</v>
      </c>
      <c r="G132" s="31"/>
      <c r="H132" s="76">
        <v>5</v>
      </c>
      <c r="I132" s="53">
        <f t="shared" si="3"/>
        <v>0</v>
      </c>
      <c r="J132" s="59">
        <v>8437015928743</v>
      </c>
    </row>
    <row r="133" spans="1:10" s="34" customFormat="1" ht="14.1" customHeight="1">
      <c r="A133" s="60" t="s">
        <v>109</v>
      </c>
      <c r="B133" s="32"/>
      <c r="C133" s="33">
        <v>1</v>
      </c>
      <c r="D133" s="33">
        <v>6</v>
      </c>
      <c r="E133" s="60" t="s">
        <v>203</v>
      </c>
      <c r="F133" s="31"/>
      <c r="G133" s="31"/>
      <c r="H133" s="76">
        <v>11</v>
      </c>
      <c r="I133" s="53">
        <f t="shared" si="3"/>
        <v>0</v>
      </c>
      <c r="J133" s="59">
        <v>8437021201086</v>
      </c>
    </row>
    <row r="134" spans="1:10" s="34" customFormat="1" ht="14.1" customHeight="1">
      <c r="A134" s="58" t="s">
        <v>228</v>
      </c>
      <c r="B134" s="68"/>
      <c r="C134" s="33">
        <v>1</v>
      </c>
      <c r="D134" s="33">
        <v>6</v>
      </c>
      <c r="E134" s="64" t="s">
        <v>253</v>
      </c>
      <c r="F134" s="72"/>
      <c r="G134" s="31"/>
      <c r="H134" s="77">
        <v>13.5</v>
      </c>
      <c r="I134" s="53">
        <f t="shared" si="3"/>
        <v>0</v>
      </c>
      <c r="J134" s="59">
        <v>8437021201901</v>
      </c>
    </row>
    <row r="135" spans="1:10" s="34" customFormat="1" ht="14.1" customHeight="1">
      <c r="A135" s="60" t="s">
        <v>58</v>
      </c>
      <c r="B135" s="32"/>
      <c r="C135" s="33">
        <v>1</v>
      </c>
      <c r="D135" s="33">
        <v>6</v>
      </c>
      <c r="E135" s="60" t="s">
        <v>152</v>
      </c>
      <c r="F135" s="31"/>
      <c r="G135" s="31"/>
      <c r="H135" s="76">
        <v>9</v>
      </c>
      <c r="I135" s="53">
        <f t="shared" si="3"/>
        <v>0</v>
      </c>
      <c r="J135" s="59">
        <v>8437021201390</v>
      </c>
    </row>
    <row r="136" spans="1:10" ht="14.1" customHeight="1">
      <c r="A136" s="60" t="s">
        <v>78</v>
      </c>
      <c r="B136" s="32"/>
      <c r="C136" s="33">
        <v>1</v>
      </c>
      <c r="D136" s="33">
        <v>6</v>
      </c>
      <c r="E136" s="60" t="s">
        <v>172</v>
      </c>
      <c r="F136" s="31"/>
      <c r="G136" s="31"/>
      <c r="H136" s="76">
        <v>10</v>
      </c>
      <c r="I136" s="53">
        <f t="shared" si="3"/>
        <v>0</v>
      </c>
      <c r="J136" s="59">
        <v>8437021201291</v>
      </c>
    </row>
    <row r="137" spans="1:10" ht="14.1" customHeight="1">
      <c r="A137" s="60" t="s">
        <v>61</v>
      </c>
      <c r="B137" s="32"/>
      <c r="C137" s="33">
        <v>1</v>
      </c>
      <c r="D137" s="33">
        <v>6</v>
      </c>
      <c r="E137" s="60" t="s">
        <v>155</v>
      </c>
      <c r="F137" s="31"/>
      <c r="G137" s="31"/>
      <c r="H137" s="76">
        <v>11</v>
      </c>
      <c r="I137" s="53">
        <f t="shared" si="3"/>
        <v>0</v>
      </c>
      <c r="J137" s="59">
        <v>8437021201444</v>
      </c>
    </row>
    <row r="138" spans="1:10" ht="14.1" customHeight="1">
      <c r="A138" s="60" t="s">
        <v>76</v>
      </c>
      <c r="B138" s="32"/>
      <c r="C138" s="33">
        <v>1</v>
      </c>
      <c r="D138" s="33">
        <v>6</v>
      </c>
      <c r="E138" s="60" t="s">
        <v>170</v>
      </c>
      <c r="F138" s="31"/>
      <c r="G138" s="31"/>
      <c r="H138" s="76">
        <v>10</v>
      </c>
      <c r="I138" s="53">
        <f t="shared" si="3"/>
        <v>0</v>
      </c>
      <c r="J138" s="59">
        <v>8437021201246</v>
      </c>
    </row>
    <row r="139" spans="1:10" ht="14.1" customHeight="1">
      <c r="A139" s="60" t="s">
        <v>230</v>
      </c>
      <c r="B139" s="69"/>
      <c r="C139" s="33">
        <v>1</v>
      </c>
      <c r="D139" s="33">
        <v>6</v>
      </c>
      <c r="E139" s="60" t="s">
        <v>240</v>
      </c>
      <c r="F139" s="31"/>
      <c r="G139" s="31"/>
      <c r="H139" s="77">
        <v>13.5</v>
      </c>
      <c r="I139" s="53">
        <f t="shared" si="3"/>
        <v>0</v>
      </c>
      <c r="J139" s="59">
        <v>8437026531058</v>
      </c>
    </row>
    <row r="140" spans="1:10" ht="14.1" customHeight="1">
      <c r="A140" s="60" t="s">
        <v>229</v>
      </c>
      <c r="B140" s="69"/>
      <c r="C140" s="33">
        <v>1</v>
      </c>
      <c r="D140" s="33">
        <v>6</v>
      </c>
      <c r="E140" s="60" t="s">
        <v>239</v>
      </c>
      <c r="F140" s="31"/>
      <c r="G140" s="31"/>
      <c r="H140" s="77">
        <v>13.5</v>
      </c>
      <c r="I140" s="53">
        <f t="shared" si="3"/>
        <v>0</v>
      </c>
      <c r="J140" s="59">
        <v>8437026531041</v>
      </c>
    </row>
    <row r="141" spans="1:10" ht="14.1" customHeight="1">
      <c r="A141" s="60" t="s">
        <v>107</v>
      </c>
      <c r="B141" s="32"/>
      <c r="C141" s="33">
        <v>1</v>
      </c>
      <c r="D141" s="33">
        <v>6</v>
      </c>
      <c r="E141" s="60" t="s">
        <v>201</v>
      </c>
      <c r="F141" s="31"/>
      <c r="G141" s="31"/>
      <c r="H141" s="76">
        <v>11</v>
      </c>
      <c r="I141" s="53">
        <f t="shared" si="3"/>
        <v>0</v>
      </c>
      <c r="J141" s="59">
        <v>8437015928852</v>
      </c>
    </row>
    <row r="142" spans="1:10" ht="14.1" customHeight="1">
      <c r="A142" s="60" t="s">
        <v>80</v>
      </c>
      <c r="B142" s="32"/>
      <c r="C142" s="33">
        <v>1</v>
      </c>
      <c r="D142" s="33">
        <v>6</v>
      </c>
      <c r="E142" s="60" t="s">
        <v>174</v>
      </c>
      <c r="F142" s="31"/>
      <c r="G142" s="31"/>
      <c r="H142" s="76">
        <v>10</v>
      </c>
      <c r="I142" s="53">
        <f t="shared" si="3"/>
        <v>0</v>
      </c>
      <c r="J142" s="59">
        <v>8437021201215</v>
      </c>
    </row>
    <row r="143" spans="1:10" ht="14.1" customHeight="1">
      <c r="A143" s="60" t="s">
        <v>90</v>
      </c>
      <c r="B143" s="32"/>
      <c r="C143" s="33">
        <v>1</v>
      </c>
      <c r="D143" s="33">
        <v>6</v>
      </c>
      <c r="E143" s="60" t="s">
        <v>184</v>
      </c>
      <c r="F143" s="31"/>
      <c r="G143" s="31"/>
      <c r="H143" s="76">
        <v>11</v>
      </c>
      <c r="I143" s="53">
        <f t="shared" ref="I143:I157" si="4">B143*H143</f>
        <v>0</v>
      </c>
      <c r="J143" s="59">
        <v>8437015928913</v>
      </c>
    </row>
    <row r="144" spans="1:10" ht="14.1" customHeight="1">
      <c r="A144" s="60" t="s">
        <v>262</v>
      </c>
      <c r="B144" s="32"/>
      <c r="C144" s="33">
        <v>1</v>
      </c>
      <c r="D144" s="33">
        <v>6</v>
      </c>
      <c r="E144" s="60" t="s">
        <v>266</v>
      </c>
      <c r="F144" s="31" t="s">
        <v>263</v>
      </c>
      <c r="G144" s="31"/>
      <c r="H144" s="76">
        <v>5</v>
      </c>
      <c r="I144" s="53">
        <f t="shared" si="4"/>
        <v>0</v>
      </c>
      <c r="J144" s="59">
        <v>8437015929033</v>
      </c>
    </row>
    <row r="145" spans="1:10" ht="14.1" customHeight="1">
      <c r="A145" s="60" t="s">
        <v>282</v>
      </c>
      <c r="B145" s="32"/>
      <c r="C145" s="33">
        <v>1</v>
      </c>
      <c r="D145" s="33">
        <v>6</v>
      </c>
      <c r="E145" s="60" t="s">
        <v>284</v>
      </c>
      <c r="F145" s="31" t="s">
        <v>263</v>
      </c>
      <c r="G145" s="31"/>
      <c r="H145" s="76">
        <v>23.5</v>
      </c>
      <c r="I145" s="53">
        <f t="shared" si="4"/>
        <v>0</v>
      </c>
      <c r="J145" s="73">
        <v>8437026531416</v>
      </c>
    </row>
    <row r="146" spans="1:10" ht="14.1" customHeight="1">
      <c r="A146" s="60" t="s">
        <v>281</v>
      </c>
      <c r="B146" s="32"/>
      <c r="C146" s="33">
        <v>1</v>
      </c>
      <c r="D146" s="33">
        <v>6</v>
      </c>
      <c r="E146" s="60" t="s">
        <v>286</v>
      </c>
      <c r="F146" s="31" t="s">
        <v>263</v>
      </c>
      <c r="G146" s="31"/>
      <c r="H146" s="76">
        <v>23.5</v>
      </c>
      <c r="I146" s="53">
        <f t="shared" si="4"/>
        <v>0</v>
      </c>
      <c r="J146" s="73">
        <v>8437026531409</v>
      </c>
    </row>
    <row r="147" spans="1:10" ht="14.1" customHeight="1">
      <c r="A147" s="60" t="s">
        <v>280</v>
      </c>
      <c r="B147" s="32"/>
      <c r="C147" s="33">
        <v>1</v>
      </c>
      <c r="D147" s="33">
        <v>6</v>
      </c>
      <c r="E147" s="60" t="s">
        <v>285</v>
      </c>
      <c r="F147" s="31" t="s">
        <v>263</v>
      </c>
      <c r="G147" s="31"/>
      <c r="H147" s="76">
        <v>23.5</v>
      </c>
      <c r="I147" s="53">
        <f t="shared" si="4"/>
        <v>0</v>
      </c>
      <c r="J147" s="73">
        <v>8437026531393</v>
      </c>
    </row>
    <row r="148" spans="1:10" ht="14.1" customHeight="1">
      <c r="A148" s="60" t="s">
        <v>283</v>
      </c>
      <c r="B148" s="32"/>
      <c r="C148" s="33">
        <v>1</v>
      </c>
      <c r="D148" s="33">
        <v>6</v>
      </c>
      <c r="E148" s="60" t="s">
        <v>287</v>
      </c>
      <c r="F148" s="31" t="s">
        <v>263</v>
      </c>
      <c r="G148" s="31"/>
      <c r="H148" s="76">
        <v>23.5</v>
      </c>
      <c r="I148" s="53">
        <f t="shared" si="4"/>
        <v>0</v>
      </c>
      <c r="J148" s="73">
        <v>8437026531423</v>
      </c>
    </row>
    <row r="149" spans="1:10" ht="14.1" customHeight="1">
      <c r="A149" s="60" t="s">
        <v>51</v>
      </c>
      <c r="B149" s="32"/>
      <c r="C149" s="33">
        <v>1</v>
      </c>
      <c r="D149" s="33">
        <v>6</v>
      </c>
      <c r="E149" s="60" t="s">
        <v>261</v>
      </c>
      <c r="F149" s="31"/>
      <c r="G149" s="31"/>
      <c r="H149" s="76">
        <v>9</v>
      </c>
      <c r="I149" s="53">
        <f t="shared" si="4"/>
        <v>0</v>
      </c>
      <c r="J149" s="59">
        <v>8437021201079</v>
      </c>
    </row>
    <row r="150" spans="1:10" s="34" customFormat="1" ht="14.1" customHeight="1">
      <c r="A150" s="64" t="s">
        <v>316</v>
      </c>
      <c r="B150" s="70"/>
      <c r="C150" s="33">
        <v>1</v>
      </c>
      <c r="D150" s="33">
        <v>1</v>
      </c>
      <c r="E150" s="71" t="s">
        <v>319</v>
      </c>
      <c r="F150" s="31"/>
      <c r="G150" s="27" t="s">
        <v>29</v>
      </c>
      <c r="H150" s="77">
        <v>650</v>
      </c>
      <c r="I150" s="53">
        <f t="shared" si="4"/>
        <v>0</v>
      </c>
      <c r="J150" s="73"/>
    </row>
    <row r="151" spans="1:10" s="34" customFormat="1" ht="14.1" customHeight="1">
      <c r="A151" s="58" t="s">
        <v>237</v>
      </c>
      <c r="B151" s="70"/>
      <c r="C151" s="33">
        <v>1</v>
      </c>
      <c r="D151" s="33">
        <v>1</v>
      </c>
      <c r="E151" s="58" t="s">
        <v>247</v>
      </c>
      <c r="F151" s="31"/>
      <c r="G151" s="31"/>
      <c r="H151" s="77">
        <v>30</v>
      </c>
      <c r="I151" s="53">
        <f t="shared" si="4"/>
        <v>0</v>
      </c>
      <c r="J151" s="59">
        <v>8437026531027</v>
      </c>
    </row>
    <row r="152" spans="1:10" s="34" customFormat="1" ht="14.1" customHeight="1">
      <c r="A152" s="58" t="s">
        <v>236</v>
      </c>
      <c r="B152" s="70"/>
      <c r="C152" s="33">
        <v>1</v>
      </c>
      <c r="D152" s="33">
        <v>1</v>
      </c>
      <c r="E152" s="58" t="s">
        <v>246</v>
      </c>
      <c r="F152" s="31"/>
      <c r="G152" s="31"/>
      <c r="H152" s="77">
        <v>20</v>
      </c>
      <c r="I152" s="53">
        <f t="shared" si="4"/>
        <v>0</v>
      </c>
      <c r="J152" s="59">
        <v>8437021201840</v>
      </c>
    </row>
    <row r="153" spans="1:10" s="34" customFormat="1" ht="14.1" customHeight="1">
      <c r="A153" s="71" t="s">
        <v>270</v>
      </c>
      <c r="B153" s="31"/>
      <c r="C153" s="33">
        <v>1</v>
      </c>
      <c r="D153" s="33">
        <v>1</v>
      </c>
      <c r="E153" s="71" t="s">
        <v>221</v>
      </c>
      <c r="F153" s="31"/>
      <c r="G153" s="31"/>
      <c r="H153" s="76">
        <v>10</v>
      </c>
      <c r="I153" s="53">
        <f t="shared" si="4"/>
        <v>0</v>
      </c>
      <c r="J153" s="59">
        <v>8437026531157</v>
      </c>
    </row>
    <row r="154" spans="1:10" s="34" customFormat="1" ht="14.1" customHeight="1">
      <c r="A154" s="64" t="s">
        <v>128</v>
      </c>
      <c r="B154" s="31"/>
      <c r="C154" s="33">
        <v>1</v>
      </c>
      <c r="D154" s="33">
        <v>1</v>
      </c>
      <c r="E154" s="71" t="s">
        <v>220</v>
      </c>
      <c r="F154" s="31"/>
      <c r="G154" s="31"/>
      <c r="H154" s="76">
        <v>100</v>
      </c>
      <c r="I154" s="53">
        <f t="shared" si="4"/>
        <v>0</v>
      </c>
      <c r="J154" s="33">
        <v>8437015928494</v>
      </c>
    </row>
    <row r="155" spans="1:10" s="34" customFormat="1" ht="14.1" customHeight="1">
      <c r="A155" s="71" t="s">
        <v>127</v>
      </c>
      <c r="B155" s="32"/>
      <c r="C155" s="33">
        <v>1</v>
      </c>
      <c r="D155" s="33">
        <v>1</v>
      </c>
      <c r="E155" s="71" t="s">
        <v>219</v>
      </c>
      <c r="F155" s="31"/>
      <c r="G155" s="31"/>
      <c r="H155" s="76">
        <v>150</v>
      </c>
      <c r="I155" s="53">
        <f t="shared" si="4"/>
        <v>0</v>
      </c>
      <c r="J155" s="33">
        <v>8437021201789</v>
      </c>
    </row>
    <row r="156" spans="1:10" ht="14.1" customHeight="1">
      <c r="A156" s="58" t="s">
        <v>317</v>
      </c>
      <c r="B156" s="70"/>
      <c r="C156" s="33">
        <v>1</v>
      </c>
      <c r="D156" s="33">
        <v>1</v>
      </c>
      <c r="E156" s="58" t="s">
        <v>318</v>
      </c>
      <c r="F156" s="31"/>
      <c r="G156" s="27" t="s">
        <v>29</v>
      </c>
      <c r="H156" s="77">
        <v>20</v>
      </c>
      <c r="I156" s="53">
        <f t="shared" si="4"/>
        <v>0</v>
      </c>
      <c r="J156" s="59">
        <v>8437026531218</v>
      </c>
    </row>
    <row r="157" spans="1:10" ht="14.1" customHeight="1">
      <c r="A157" s="71" t="s">
        <v>235</v>
      </c>
      <c r="B157" s="70"/>
      <c r="C157" s="33">
        <v>1</v>
      </c>
      <c r="D157" s="33">
        <v>1</v>
      </c>
      <c r="E157" s="71" t="s">
        <v>245</v>
      </c>
      <c r="F157" s="31"/>
      <c r="G157" s="31"/>
      <c r="H157" s="77">
        <v>40</v>
      </c>
      <c r="I157" s="53">
        <f t="shared" si="4"/>
        <v>0</v>
      </c>
      <c r="J157" s="33">
        <v>8437021201826</v>
      </c>
    </row>
    <row r="158" spans="1:10" ht="22.5">
      <c r="A158" s="34"/>
      <c r="B158" s="43"/>
      <c r="C158" s="44"/>
      <c r="D158" s="44"/>
      <c r="E158" s="65"/>
      <c r="F158" s="34"/>
      <c r="G158" s="44"/>
      <c r="H158" s="74" t="s">
        <v>244</v>
      </c>
      <c r="I158" s="75">
        <f>SUM(I15:I157)</f>
        <v>0</v>
      </c>
      <c r="J158" s="45"/>
    </row>
    <row r="159" spans="1:10" ht="12" customHeight="1">
      <c r="A159" s="46" t="s">
        <v>18</v>
      </c>
      <c r="J159" s="47"/>
    </row>
    <row r="160" spans="1:10" ht="12" customHeight="1">
      <c r="A160" s="46" t="s">
        <v>19</v>
      </c>
      <c r="J160" s="48"/>
    </row>
    <row r="161" spans="1:10" ht="12" customHeight="1">
      <c r="A161" s="46" t="s">
        <v>20</v>
      </c>
      <c r="J161" s="49"/>
    </row>
    <row r="162" spans="1:10" ht="12" customHeight="1">
      <c r="A162" s="46" t="s">
        <v>289</v>
      </c>
      <c r="J162" s="50"/>
    </row>
    <row r="163" spans="1:10" ht="12" customHeight="1">
      <c r="A163" s="46" t="s">
        <v>21</v>
      </c>
      <c r="J163" s="50"/>
    </row>
    <row r="164" spans="1:10" ht="12" customHeight="1">
      <c r="A164" s="51" t="s">
        <v>22</v>
      </c>
      <c r="J164" s="49"/>
    </row>
    <row r="165" spans="1:10" ht="12" customHeight="1">
      <c r="A165" s="51" t="s">
        <v>23</v>
      </c>
      <c r="J165" s="52"/>
    </row>
    <row r="166" spans="1:10" ht="12" customHeight="1">
      <c r="A166" s="51" t="s">
        <v>24</v>
      </c>
      <c r="J166" s="52"/>
    </row>
    <row r="167" spans="1:10" ht="12" customHeight="1">
      <c r="A167" s="46" t="s">
        <v>25</v>
      </c>
      <c r="J167" s="49"/>
    </row>
    <row r="168" spans="1:10" ht="12" customHeight="1">
      <c r="A168" s="46" t="s">
        <v>26</v>
      </c>
      <c r="J168" s="35"/>
    </row>
  </sheetData>
  <sortState xmlns:xlrd2="http://schemas.microsoft.com/office/spreadsheetml/2017/richdata2" ref="A15:J157">
    <sortCondition ref="A15:A157"/>
  </sortState>
  <mergeCells count="11">
    <mergeCell ref="G6:J6"/>
    <mergeCell ref="A1:E1"/>
    <mergeCell ref="I1:J1"/>
    <mergeCell ref="A2:E2"/>
    <mergeCell ref="A3:E3"/>
    <mergeCell ref="G4:H4"/>
    <mergeCell ref="G8:J8"/>
    <mergeCell ref="G10:J10"/>
    <mergeCell ref="G12:I12"/>
    <mergeCell ref="A13:E13"/>
    <mergeCell ref="F13:I13"/>
  </mergeCells>
  <conditionalFormatting sqref="A13">
    <cfRule type="duplicateValues" dxfId="4" priority="4" stopIfTrue="1"/>
    <cfRule type="duplicateValues" dxfId="3" priority="5" stopIfTrue="1"/>
    <cfRule type="duplicateValues" dxfId="2" priority="6" stopIfTrue="1"/>
  </conditionalFormatting>
  <conditionalFormatting sqref="A15:A157">
    <cfRule type="duplicateValues" dxfId="1" priority="264"/>
  </conditionalFormatting>
  <conditionalFormatting sqref="J15:J157">
    <cfRule type="duplicateValues" dxfId="0" priority="266"/>
  </conditionalFormatting>
  <pageMargins left="0.25" right="0.2" top="0.5" bottom="0.5" header="0.3" footer="0.3"/>
  <pageSetup scale="89" orientation="portrait" r:id="rId1"/>
  <headerFooter>
    <oddFooter>&amp;L&amp;D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Oli &amp; Carol 2025 PL</vt:lpstr>
      <vt:lpstr>'Oli &amp; Carol 2025 PL'!Print_Area</vt:lpstr>
      <vt:lpstr>'Oli &amp; Carol 2025 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logistique 2</dc:creator>
  <cp:lastModifiedBy>Tony Pirtle</cp:lastModifiedBy>
  <cp:lastPrinted>2025-01-30T16:23:03Z</cp:lastPrinted>
  <dcterms:created xsi:type="dcterms:W3CDTF">2010-06-08T15:48:17Z</dcterms:created>
  <dcterms:modified xsi:type="dcterms:W3CDTF">2025-02-27T13:10:31Z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