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ony Pirtle\Documents\Manufacturers\Hotaling\Llorens\"/>
    </mc:Choice>
  </mc:AlternateContent>
  <xr:revisionPtr revIDLastSave="0" documentId="8_{F28A40A0-42D5-4E68-9942-DF5445A631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definedNames>
    <definedName name="_xlnm.Print_Area" localSheetId="0">Sheet1!$A$1:$J$216</definedName>
    <definedName name="_xlnm.Print_Titles" localSheetId="0">Sheet1!$14:$14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6" i="2" l="1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 l="1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207" i="2" l="1"/>
</calcChain>
</file>

<file path=xl/sharedStrings.xml><?xml version="1.0" encoding="utf-8"?>
<sst xmlns="http://schemas.openxmlformats.org/spreadsheetml/2006/main" count="538" uniqueCount="418">
  <si>
    <t>Item Description</t>
  </si>
  <si>
    <t>LL26301</t>
  </si>
  <si>
    <t>LL26302</t>
  </si>
  <si>
    <t>LL26303</t>
  </si>
  <si>
    <t>LL28029</t>
  </si>
  <si>
    <t>LL28034</t>
  </si>
  <si>
    <t>LL33108</t>
  </si>
  <si>
    <t>LL38554</t>
  </si>
  <si>
    <t>LL38618</t>
  </si>
  <si>
    <t>LL42258</t>
  </si>
  <si>
    <t>LL42264</t>
  </si>
  <si>
    <t>LL52602</t>
  </si>
  <si>
    <t>LL52603</t>
  </si>
  <si>
    <t>LL52604</t>
  </si>
  <si>
    <t>LL52606</t>
  </si>
  <si>
    <t>LL53526</t>
  </si>
  <si>
    <t>LL53528</t>
  </si>
  <si>
    <t>LL53530</t>
  </si>
  <si>
    <t>LL53705</t>
  </si>
  <si>
    <t>LL63548</t>
  </si>
  <si>
    <t>LL63554</t>
  </si>
  <si>
    <t>LL63559</t>
  </si>
  <si>
    <t>LL63636</t>
  </si>
  <si>
    <t>LL73852</t>
  </si>
  <si>
    <t>102 E. Seneca Street - Suite 310          Phone: (315) 363-5594</t>
  </si>
  <si>
    <t>Sherrill, NY 13461                                 Fax: (315) 363-8755</t>
  </si>
  <si>
    <r>
      <t>Date:</t>
    </r>
    <r>
      <rPr>
        <sz val="8"/>
        <rFont val="Arial"/>
        <family val="2"/>
      </rPr>
      <t>___________________</t>
    </r>
  </si>
  <si>
    <r>
      <t>Account:</t>
    </r>
    <r>
      <rPr>
        <sz val="8"/>
        <rFont val="Arial"/>
        <family val="2"/>
      </rPr>
      <t>____________________</t>
    </r>
  </si>
  <si>
    <r>
      <t>Purchase Order:</t>
    </r>
    <r>
      <rPr>
        <sz val="8"/>
        <rFont val="Arial"/>
        <family val="2"/>
      </rPr>
      <t>_________________</t>
    </r>
  </si>
  <si>
    <t>Bill To:</t>
  </si>
  <si>
    <r>
      <t>Sales Rep:</t>
    </r>
    <r>
      <rPr>
        <sz val="8"/>
        <rFont val="Arial"/>
        <family val="2"/>
      </rPr>
      <t>_____________________________</t>
    </r>
  </si>
  <si>
    <r>
      <t>Terms:</t>
    </r>
    <r>
      <rPr>
        <sz val="8"/>
        <rFont val="Arial"/>
        <family val="2"/>
      </rPr>
      <t>________________________________</t>
    </r>
  </si>
  <si>
    <t>Ship To:</t>
  </si>
  <si>
    <r>
      <t>Ship Date:</t>
    </r>
    <r>
      <rPr>
        <sz val="8"/>
        <rFont val="Arial"/>
        <family val="2"/>
      </rPr>
      <t>_____________________________</t>
    </r>
  </si>
  <si>
    <r>
      <t>Cancel Date:</t>
    </r>
    <r>
      <rPr>
        <sz val="8"/>
        <rFont val="Arial"/>
        <family val="2"/>
      </rPr>
      <t>___________________________</t>
    </r>
  </si>
  <si>
    <t>Item #</t>
  </si>
  <si>
    <t>Order Qty</t>
  </si>
  <si>
    <t>Min. Order Qty</t>
  </si>
  <si>
    <t>Case Pack</t>
  </si>
  <si>
    <t>Page #</t>
  </si>
  <si>
    <t>NEW</t>
  </si>
  <si>
    <t>Unit Price</t>
  </si>
  <si>
    <t>Amount</t>
  </si>
  <si>
    <t>EAN</t>
  </si>
  <si>
    <t>*</t>
  </si>
  <si>
    <t>LL38348</t>
  </si>
  <si>
    <t>LL38938</t>
  </si>
  <si>
    <t>LL38944</t>
  </si>
  <si>
    <t>LL42154</t>
  </si>
  <si>
    <t>LL63570</t>
  </si>
  <si>
    <t>LL73876</t>
  </si>
  <si>
    <t>LL74096</t>
  </si>
  <si>
    <t>Minimum Order: $100</t>
  </si>
  <si>
    <t>TOTAL</t>
  </si>
  <si>
    <t>Damage and shortage claims must be sent to us within 7 days of receiving shipment.</t>
  </si>
  <si>
    <t>Claims will not be accepted from delinquent accounts.</t>
  </si>
  <si>
    <t xml:space="preserve">New Accounts - Provide full name, address, phone &amp; fax, &amp; a credit reference sheet. Including a minimum of 5 trade vendors. </t>
  </si>
  <si>
    <t xml:space="preserve">All orders are subject to credit approval. </t>
  </si>
  <si>
    <t>Credit cards will not be accepted as payment after an order has been shipped without adding an additional 3% surcharge.</t>
  </si>
  <si>
    <t>We accept AMEX, MasterCard, Visa, and Discover Cards.</t>
  </si>
  <si>
    <t xml:space="preserve">All approved returns are subject to a 15% restocking fee. </t>
  </si>
  <si>
    <t>Residental shipping addresses are subject to surcharges.</t>
  </si>
  <si>
    <t>LL28031</t>
  </si>
  <si>
    <t>LL53541</t>
  </si>
  <si>
    <t>LL54037</t>
  </si>
  <si>
    <t>LL73860</t>
  </si>
  <si>
    <t>LL74004</t>
  </si>
  <si>
    <t>LL74020</t>
  </si>
  <si>
    <t>LL74028</t>
  </si>
  <si>
    <t>LL74070</t>
  </si>
  <si>
    <t>LL84439</t>
  </si>
  <si>
    <t>LL84440</t>
  </si>
  <si>
    <t>LL84464</t>
  </si>
  <si>
    <t>LL30009</t>
  </si>
  <si>
    <t>LL30010</t>
  </si>
  <si>
    <t>LL30012</t>
  </si>
  <si>
    <t>LL38568</t>
  </si>
  <si>
    <t>LL42405</t>
  </si>
  <si>
    <t>LL42406</t>
  </si>
  <si>
    <t>LL13847</t>
  </si>
  <si>
    <t>LL13848</t>
  </si>
  <si>
    <t>LL13854</t>
  </si>
  <si>
    <t>LL14207</t>
  </si>
  <si>
    <t>LL14208</t>
  </si>
  <si>
    <t>LL14247</t>
  </si>
  <si>
    <t>LL33138</t>
  </si>
  <si>
    <t>LL33142</t>
  </si>
  <si>
    <t>LL33149</t>
  </si>
  <si>
    <t>LL33150</t>
  </si>
  <si>
    <t>LL33152</t>
  </si>
  <si>
    <t>LL38352</t>
  </si>
  <si>
    <t>LL38617</t>
  </si>
  <si>
    <t>LL42280</t>
  </si>
  <si>
    <t>LL53535</t>
  </si>
  <si>
    <t>LL53546</t>
  </si>
  <si>
    <t>LL53549</t>
  </si>
  <si>
    <t>LL54042</t>
  </si>
  <si>
    <t>LL63201</t>
  </si>
  <si>
    <t>LL63202</t>
  </si>
  <si>
    <t>LL63203</t>
  </si>
  <si>
    <t>LL63301</t>
  </si>
  <si>
    <t>LL63302</t>
  </si>
  <si>
    <t>LL63555</t>
  </si>
  <si>
    <t>LL63556</t>
  </si>
  <si>
    <t>LL63576</t>
  </si>
  <si>
    <t>LL63592</t>
  </si>
  <si>
    <t>LL63644</t>
  </si>
  <si>
    <t>LL63645</t>
  </si>
  <si>
    <t>LL73801</t>
  </si>
  <si>
    <t>LL73881</t>
  </si>
  <si>
    <t>LL73882</t>
  </si>
  <si>
    <t>LL73884</t>
  </si>
  <si>
    <t>LL73885</t>
  </si>
  <si>
    <t>LL73895</t>
  </si>
  <si>
    <t>LL73896</t>
  </si>
  <si>
    <t>LL73897</t>
  </si>
  <si>
    <t>LL73898</t>
  </si>
  <si>
    <t>LL74011</t>
  </si>
  <si>
    <t>LL74012</t>
  </si>
  <si>
    <t>LL74014</t>
  </si>
  <si>
    <t>LL74026</t>
  </si>
  <si>
    <t>LL74032</t>
  </si>
  <si>
    <t>LL74034</t>
  </si>
  <si>
    <t>LL74046</t>
  </si>
  <si>
    <t>LL74048</t>
  </si>
  <si>
    <t>LL84465</t>
  </si>
  <si>
    <t>LL28035</t>
  </si>
  <si>
    <t>LL38354</t>
  </si>
  <si>
    <t>LL38356</t>
  </si>
  <si>
    <t>LL38937</t>
  </si>
  <si>
    <t>LL42160</t>
  </si>
  <si>
    <t>LL42282</t>
  </si>
  <si>
    <t>LL53525</t>
  </si>
  <si>
    <t>LL53551</t>
  </si>
  <si>
    <t>LL53552</t>
  </si>
  <si>
    <t>LL53553</t>
  </si>
  <si>
    <t>LL54040</t>
  </si>
  <si>
    <t>LL54048</t>
  </si>
  <si>
    <t>LL63304</t>
  </si>
  <si>
    <t>LL63594</t>
  </si>
  <si>
    <t>LL63648</t>
  </si>
  <si>
    <t>LL73806</t>
  </si>
  <si>
    <t>LL73807</t>
  </si>
  <si>
    <t>LL73808</t>
  </si>
  <si>
    <t>LL74102</t>
  </si>
  <si>
    <t>LL74104</t>
  </si>
  <si>
    <t>LL74107</t>
  </si>
  <si>
    <t>LL74108</t>
  </si>
  <si>
    <t>LL74120</t>
  </si>
  <si>
    <t>LL84337</t>
  </si>
  <si>
    <t>LL84338</t>
  </si>
  <si>
    <t>LL84479</t>
  </si>
  <si>
    <t>LL84480</t>
  </si>
  <si>
    <t>LL84481</t>
  </si>
  <si>
    <t>LL13817</t>
  </si>
  <si>
    <t>LL13858</t>
  </si>
  <si>
    <t>LL13860</t>
  </si>
  <si>
    <t>LL14202</t>
  </si>
  <si>
    <t>LL14284</t>
  </si>
  <si>
    <t>LL17406</t>
  </si>
  <si>
    <t>LL17410</t>
  </si>
  <si>
    <t>LL17418</t>
  </si>
  <si>
    <t>LL17440</t>
  </si>
  <si>
    <t>LL17488</t>
  </si>
  <si>
    <t>LL18439</t>
  </si>
  <si>
    <t>LL18440</t>
  </si>
  <si>
    <t>LL18456</t>
  </si>
  <si>
    <t>LL18468</t>
  </si>
  <si>
    <t>LL18482</t>
  </si>
  <si>
    <t>LL73804</t>
  </si>
  <si>
    <t>LL16350</t>
  </si>
  <si>
    <t xml:space="preserve">   *  While Stock Lasts</t>
  </si>
  <si>
    <t>Aidan 12.6" Soft Body Little Baby Doll</t>
  </si>
  <si>
    <t>Penelope 12.6" Soft Body Little Baby Doll</t>
  </si>
  <si>
    <t>Joseph 12.6" Soft Body Little Baby Doll</t>
  </si>
  <si>
    <t>Alejandro 16.5" Articulated Newborn Soft Body Doll with Cushion</t>
  </si>
  <si>
    <t>Addison 16.5" Articulated Newborn Soft Body Doll with Cushion</t>
  </si>
  <si>
    <t>Cora 16.5" Articulated Newborn Soft Body Doll with Blanket</t>
  </si>
  <si>
    <t>Skylar 16.5" Articulated Newborn Soft Body Doll with Bed Cushion</t>
  </si>
  <si>
    <t>Darius 15" Soft Body Doll</t>
  </si>
  <si>
    <t>Manuel 15" Soft Body Doll</t>
  </si>
  <si>
    <t>Liliana 15" Soft Body Doll</t>
  </si>
  <si>
    <t>Cecilia 15" Soft Body Doll</t>
  </si>
  <si>
    <t>Cassandra 15" Soft Body Doll</t>
  </si>
  <si>
    <t>Adaline 15" Soft Body Doll</t>
  </si>
  <si>
    <t>Sabrina 16.5" Soft Body Doll</t>
  </si>
  <si>
    <t>Noah 16.5" Soft Body Doll</t>
  </si>
  <si>
    <t>Delilah 16.5" Soft Body Doll</t>
  </si>
  <si>
    <t>Isiah 16.5" Soft Body Doll</t>
  </si>
  <si>
    <t>Camilia 16.5" Soft Body Doll</t>
  </si>
  <si>
    <t>Cuquito 11.8" Soft Body Doll</t>
  </si>
  <si>
    <t>Cuquita 11.8" Soft Body Doll</t>
  </si>
  <si>
    <t>Serenity 11.8" Soft Body Doll</t>
  </si>
  <si>
    <t>Catherine 13" Soft Body Doll</t>
  </si>
  <si>
    <t>Brooke 13" Soft Body Doll</t>
  </si>
  <si>
    <t>Molly 13" Soft Body Doll</t>
  </si>
  <si>
    <t>Tasha 15" Soft Body Doll</t>
  </si>
  <si>
    <t>Stella 16.5" Articulated Newborn Soft Body Doll with Bed Cushion</t>
  </si>
  <si>
    <t>Ivy 16.5" Articulated Newborn Soft Body Doll with Carrycot</t>
  </si>
  <si>
    <t>Kassidy 16.5" Articulated Newborn Soft Body Doll with Cushion</t>
  </si>
  <si>
    <t>Tino 17.3" Crying Articulated Soft Body Newborn Doll</t>
  </si>
  <si>
    <t>Marco 17.3" Articulated Soft Body Newborn Doll</t>
  </si>
  <si>
    <t>Katelyn 17.3" Crying Articulated Soft Body Newborn Doll</t>
  </si>
  <si>
    <t>Bianca 17.3" Articulated Soft Body Newborn Doll</t>
  </si>
  <si>
    <t>Paulina 17.3" Crying Articulated Soft Body Newborn Doll with Blanket</t>
  </si>
  <si>
    <t>Nicholas 17.3" Articulated Soft Body Newborn Doll</t>
  </si>
  <si>
    <t>Celeste 17.3" Articulated Soft Body Newborn Doll with Swan Cushion</t>
  </si>
  <si>
    <t>Dani 17.3" Articulated Soft Body Newborn Doll</t>
  </si>
  <si>
    <t>Alicia 17.3" Articulated Soft Body Newborn Doll</t>
  </si>
  <si>
    <t>Arianna 14.2" Articulated Newborn Soft Body Doll with Sleeping Bag</t>
  </si>
  <si>
    <t>Sam 10.2" Anatomically-correct Vinyl Body Newborn Doll with Tulle Baby Swing</t>
  </si>
  <si>
    <t>Sadie 10.2" Anatomically-correct Vinyl Body Newborn Doll with Tulle Baby Swing</t>
  </si>
  <si>
    <t>Braydon 10.2" Anatomically-correct Vinyl Body Newborn Doll with Sleeping Bag</t>
  </si>
  <si>
    <t>Daniela 14.5" Articulated Vinyl Body Fashion Doll</t>
  </si>
  <si>
    <t>Elijah 11.8" Articulated Vinyl Body Little Baby Doll with Lion Hood</t>
  </si>
  <si>
    <t>William 11.8" Articulated Vinyl Body Little Baby Doll with Reindeer Hood</t>
  </si>
  <si>
    <t>Austin 11.8" Articulated Vinyl Body Little Baby Doll with Lion Hood</t>
  </si>
  <si>
    <t>Lucy 13.8" Anatomically-correct Vinyl Body Newborn Doll with Carrycot</t>
  </si>
  <si>
    <t>Anna 13.8" Anatomically-correct Vinyl Body Newborn Doll with Carrycot</t>
  </si>
  <si>
    <t>Cory 13.8" Anatomically-correct Vinyl Body Newborn Doll with Cushion</t>
  </si>
  <si>
    <t>Peyton 13.8" Anatomically-correct Vinyl Body Newborn Doll with Cushion</t>
  </si>
  <si>
    <t>Kayden 13.8" Anatomically-correct Vinyl Body Newborn Doll with Blanket</t>
  </si>
  <si>
    <t>Brandy 13.8" Anatomically-correct Vinyl Body Newborn Doll with Blanket</t>
  </si>
  <si>
    <t>Gabriella 13.8" Anatomically-correct Vinyl Body Newborn Doll with Blanket</t>
  </si>
  <si>
    <t>Esmeralada 13.8" Anatomically-correct Vinyl Body Newborn Doll with Sleeping Bag</t>
  </si>
  <si>
    <t>Tia 13.8" Anatomically-correct Vinyl Body Newborn Doll with Flower Cushion</t>
  </si>
  <si>
    <t>Avery 14.2" Articulated Soft Body Newborn Doll with Hooded Bunny Sleeping Bag</t>
  </si>
  <si>
    <t>Carlos 14.2" Articulated Soft Body Newborn Doll with Blanket</t>
  </si>
  <si>
    <t>Consuelo 15.7" Anatomically-correct Vinyl Body Newborn Doll with Sleeping Bag</t>
  </si>
  <si>
    <t>Estrella 15.7" Anatomically-correct Vinyl Body Newborn Doll with Cushion and Dou Dou</t>
  </si>
  <si>
    <t>Sienna 15.7" Anatomically-correct Vinyl Body Newborn Doll with Cushion and Teddy</t>
  </si>
  <si>
    <t>Alejandro 15.7" Anatomically-correct Vinyl Body Newborn Doll with Cushion and Teddy</t>
  </si>
  <si>
    <t>Lily 15.7" Anatomically-correct Vinyl Body Newborn Doll with Reversible Sleeping Bag</t>
  </si>
  <si>
    <t>Naomi 15.7" Anatomically-correct Vinyl Body Newborn Doll with Cushion and Dou Dou</t>
  </si>
  <si>
    <t>Nikki 15.7" Anatomically-correct Vinyl Body Newborn Doll with Blanket and Cushion</t>
  </si>
  <si>
    <t>Christopher 15.7" Anatomically-correct Vinyl Body Newborn Doll with Cushion</t>
  </si>
  <si>
    <t>Layla 15.7" Anatomically-correct Vinyl Body Newborn Doll with Cushion</t>
  </si>
  <si>
    <t>Katie 15.7" Anatomically-correct Vinyl Body Newborn Doll with Sleeping Bag</t>
  </si>
  <si>
    <t>Kyle 15.7" Anatomically-correct Vinyl Body Newborn Doll with Sleeping Bag</t>
  </si>
  <si>
    <t>Andrew 15.7" Anatomically-correct Vinyl Body Newborn Doll with Cushion and Dou Dou</t>
  </si>
  <si>
    <t>Adeline 15.7" Anatomically-correct Vinyl Body Newborn Doll with Cushion and Dou Dou</t>
  </si>
  <si>
    <t>Blake 15.7" Anatomically-correct Vinyl Body Newborn Doll with Bath Changer</t>
  </si>
  <si>
    <t>Bonnie 15.7" Anatomically-correct Vinyl Body Newborn Doll with Bath Changer</t>
  </si>
  <si>
    <t>Priscilla 16.5" Articulated Soft Body Newborn Doll with Carrycot</t>
  </si>
  <si>
    <t>Rosalie 13" Crying Soft Body Doll</t>
  </si>
  <si>
    <t>Henry 13" Crying Soft Body Doll</t>
  </si>
  <si>
    <t>Diana 13" Crying Soft Body Doll</t>
  </si>
  <si>
    <t>Joelle 15" Crying Soft Body Doll</t>
  </si>
  <si>
    <t>Gianna 15" Crying Soft Body Doll</t>
  </si>
  <si>
    <t>Clara 15" Crying Soft Body Doll</t>
  </si>
  <si>
    <t>Daphne 15" Crying Soft Body Doll</t>
  </si>
  <si>
    <t>Sophia 15" Crying Soft Body Doll</t>
  </si>
  <si>
    <t>Grace 15" Crying Soft Body Doll</t>
  </si>
  <si>
    <t>Grady 15" Crying Soft Body Doll</t>
  </si>
  <si>
    <t>Mateo 15" Crying Soft Body Doll with Blanket</t>
  </si>
  <si>
    <t>Tatiana 15" Crying Soft Body Doll with Blanket</t>
  </si>
  <si>
    <t>Jordan 15" Crying Soft Body Doll with Blanket</t>
  </si>
  <si>
    <t>Carla 16.5" Crying Soft Body Doll</t>
  </si>
  <si>
    <t>Laurel 16.5" Crying Soft Body Doll</t>
  </si>
  <si>
    <t>Abby 16.5" Crying Soft Body Doll</t>
  </si>
  <si>
    <t>Kelsey 16.5" Crying Soft Body Doll</t>
  </si>
  <si>
    <t>Elizabeth 16.5" Crying Soft Body Doll</t>
  </si>
  <si>
    <t>Alexandra 16.5" Crying Soft Body Doll</t>
  </si>
  <si>
    <t>Enzo 16.5" Crying Soft Body Doll</t>
  </si>
  <si>
    <t>Julia 16.5" Crying Soft Body Doll</t>
  </si>
  <si>
    <t>Claudia 14.2" Crying Articulated Soft Body Newborn Doll with Blanket</t>
  </si>
  <si>
    <t>Angela 14.2" Crying Articulated Soft Body Newborn Doll</t>
  </si>
  <si>
    <t>Tristan 16.5" Crying Articulated Soft Body Newborn Doll with Carrycot</t>
  </si>
  <si>
    <t>Opal 16.5" Crying Articulated Soft Body Newborn Doll with Carrycot</t>
  </si>
  <si>
    <t>Selena 16.5" Crying Articulated Soft Body Newborn Doll with Baby Carrier</t>
  </si>
  <si>
    <t>Hayley 16.5" Articulated Soft Body Newborn Doll</t>
  </si>
  <si>
    <t>Anastasia 16.5" Crying Articulated Soft Body Newborn Doll with Cushion</t>
  </si>
  <si>
    <t>Luisa 16.5" Crying Articulated Soft Body Newborn Doll with Bag</t>
  </si>
  <si>
    <t>Jack 16.5" Crying Articulated Soft Body Newborn Doll with Dou Dou</t>
  </si>
  <si>
    <t>Jayden 16.9" Anatomically-correct Vinyl Body Newborn Doll with Blanket</t>
  </si>
  <si>
    <t>Jacqueline 16.9" Anatomically-correct Vinyl Body Newborn Doll with Blanket</t>
  </si>
  <si>
    <t>Miss Lili Queen 10.2" Articulated Vinyl Body Doll</t>
  </si>
  <si>
    <t>Miss Sara Pots 10.2" Articulated Vinyl Body Doll</t>
  </si>
  <si>
    <t>Miss Dana Star 10.2" Articulated Vinyl Body Doll</t>
  </si>
  <si>
    <t>Miss Pixi Pink 10.2" Articulated Vinyl Body Doll</t>
  </si>
  <si>
    <t>Aja Winter Tutu 11" Vinyl Body Fashion Doll</t>
  </si>
  <si>
    <t>Zoe 11" Vinyl Body Fashion Doll</t>
  </si>
  <si>
    <t>Aja Ballet 11" Vinyl Body Fashion Doll</t>
  </si>
  <si>
    <t>Valeria Happy Birthday 11" Vinyl Body Fashion Doll</t>
  </si>
  <si>
    <t>Luis 16.5" Laughing Articulated Soft Body Newborn Doll with Bag</t>
  </si>
  <si>
    <t>Mackenzie 16.5" Laughing Articulated Soft Body Newborn Doll with Cushion</t>
  </si>
  <si>
    <t>Faith 16.5" Crying Articulated Soft Body Newborn Doll with Mushroom Cushion &amp; Dou Dou</t>
  </si>
  <si>
    <t>Payton 16.5" Laughing Articulated Soft Body Newborn Doll with Balloon</t>
  </si>
  <si>
    <t>Sierra 16.5" Laughing Articulated Soft Body Newborn Doll with Lion Pajamas</t>
  </si>
  <si>
    <t>Theo 17.3" Laughing Articulated Soft Body Newborn Doll</t>
  </si>
  <si>
    <t>Bobbie 17.3" Lauging Articulated Soft Body Newborn Doll</t>
  </si>
  <si>
    <t>Kimber 13.8" Soft Body Fashion Doll</t>
  </si>
  <si>
    <t>Whitney 13.8" Soft Body Fashion Doll</t>
  </si>
  <si>
    <t>Sara 13.8" Soft Body Fashion Doll</t>
  </si>
  <si>
    <t>Elena 13.8" Soft Body Fashion Doll</t>
  </si>
  <si>
    <t>Alecia 13.8" Soft Body Fashion Doll</t>
  </si>
  <si>
    <t>Kinsley 13.8" Soft Body Fashion Doll</t>
  </si>
  <si>
    <t>Abigail 13.8" Soft Body Fashion Doll</t>
  </si>
  <si>
    <t>Chloe 13.8" Soft Body Fashion Doll</t>
  </si>
  <si>
    <t>Raquel 13.8" Soft Body Fashion Doll</t>
  </si>
  <si>
    <t>Adela 13.8" Soft Body Fashion Doll</t>
  </si>
  <si>
    <t>Leandra 13.8" Soft Body Fashion Doll</t>
  </si>
  <si>
    <t>Aubrey 15.8" Soft Body Fashion Doll</t>
  </si>
  <si>
    <t>Lainey 15.8" Soft Body Fashion Doll</t>
  </si>
  <si>
    <t>Savannah 15.8" Soft Body Fashion Doll</t>
  </si>
  <si>
    <t>Marcela 15.8" Soft Body Fashion Doll</t>
  </si>
  <si>
    <t>Briana 16.5" Laughing Articulated Soft Body Newborn Doll with Cushion</t>
  </si>
  <si>
    <t>Tabitha 17.3" Laughing Articulated Soft Body Newborn Doll</t>
  </si>
  <si>
    <t>Estefania 15.7" Anatomically-correct Vinyl Body Newborn Doll with Portable Baby Bed</t>
  </si>
  <si>
    <r>
      <t xml:space="preserve">Alondra 16.5" Articulated Newborn Soft Body Doll with </t>
    </r>
    <r>
      <rPr>
        <sz val="10"/>
        <rFont val="Arial"/>
        <family val="2"/>
      </rPr>
      <t>Cushion</t>
    </r>
  </si>
  <si>
    <t>Kim 16.5" Articulated Newborn Soft Body Doll with Cushion</t>
  </si>
  <si>
    <t>Backorders are shipped unless specified with a cancel date. All backorders will be cancelled on December 31st 2025.</t>
  </si>
  <si>
    <t>LL18481</t>
  </si>
  <si>
    <t>LL27420</t>
  </si>
  <si>
    <t>LL33128</t>
  </si>
  <si>
    <t>Taylor 13" Crying Soft Body Doll</t>
  </si>
  <si>
    <t>LL33158</t>
  </si>
  <si>
    <t>LL33160</t>
  </si>
  <si>
    <t>LL33162</t>
  </si>
  <si>
    <t>LL38358</t>
  </si>
  <si>
    <t>LL38362</t>
  </si>
  <si>
    <t>LL38364</t>
  </si>
  <si>
    <t>LL38368</t>
  </si>
  <si>
    <t>LL38572</t>
  </si>
  <si>
    <t>LL38573</t>
  </si>
  <si>
    <t>LL38574</t>
  </si>
  <si>
    <t>LL42162</t>
  </si>
  <si>
    <t>LL42164</t>
  </si>
  <si>
    <t>LL42286</t>
  </si>
  <si>
    <t>LL42288</t>
  </si>
  <si>
    <t>LL42408</t>
  </si>
  <si>
    <t>LL53540</t>
  </si>
  <si>
    <t>Hazel 13.8" Soft Body Fashion Doll</t>
  </si>
  <si>
    <t>LL53554</t>
  </si>
  <si>
    <t>LL53555</t>
  </si>
  <si>
    <t>LL53556</t>
  </si>
  <si>
    <t>LL53557</t>
  </si>
  <si>
    <t>LL53558</t>
  </si>
  <si>
    <t>LL54050</t>
  </si>
  <si>
    <t>LL54051</t>
  </si>
  <si>
    <t>LL54052</t>
  </si>
  <si>
    <t>LL63311</t>
  </si>
  <si>
    <t>LL63312</t>
  </si>
  <si>
    <t>LL63313</t>
  </si>
  <si>
    <t>LL63504</t>
  </si>
  <si>
    <t>LL63506</t>
  </si>
  <si>
    <t>LL73812</t>
  </si>
  <si>
    <t>LL73818</t>
  </si>
  <si>
    <t>LL73814</t>
  </si>
  <si>
    <t>LL73816</t>
  </si>
  <si>
    <t>LL74006</t>
  </si>
  <si>
    <t>Natalia 16.5" Articulated Soft Body Newborn Doll with Stork Baby Carrier</t>
  </si>
  <si>
    <t>LL74122</t>
  </si>
  <si>
    <t>LL74128</t>
  </si>
  <si>
    <t>LL74130</t>
  </si>
  <si>
    <t>LL74132</t>
  </si>
  <si>
    <t>LL74134</t>
  </si>
  <si>
    <t>LL74136</t>
  </si>
  <si>
    <t>LL74501</t>
  </si>
  <si>
    <t>LL74502</t>
  </si>
  <si>
    <t>LL74504</t>
  </si>
  <si>
    <t>LL74505</t>
  </si>
  <si>
    <t>LL74506</t>
  </si>
  <si>
    <t>LL74507</t>
  </si>
  <si>
    <t>LL74508</t>
  </si>
  <si>
    <t>LL84485</t>
  </si>
  <si>
    <t>LL84486</t>
  </si>
  <si>
    <t>LL28030</t>
  </si>
  <si>
    <t>Valeria Ballet Pink Tutu 11" Fashion Doll</t>
  </si>
  <si>
    <t>Margarita 15" Soft Body Doll</t>
  </si>
  <si>
    <t>Simona 15" Soft Body Doll</t>
  </si>
  <si>
    <t>Lola 15" Soft Body Doll</t>
  </si>
  <si>
    <t>Leo 15" Soft Body Doll</t>
  </si>
  <si>
    <t>Lana 15" Soft Body Doll</t>
  </si>
  <si>
    <t>Anya 16.5" Soft Body Doll</t>
  </si>
  <si>
    <t>Willow 16.5" Soft Body Doll</t>
  </si>
  <si>
    <t>Nellie 16.5" Soft Body Doll</t>
  </si>
  <si>
    <t>Piper 16.5" Soft Body Doll</t>
  </si>
  <si>
    <t>Teagan 16.5" Soft Body Doll</t>
  </si>
  <si>
    <t>Zoey 13.8" Soft Body Fashion Doll</t>
  </si>
  <si>
    <t>Autumn 13.8" Soft Body Fashion Doll</t>
  </si>
  <si>
    <t>Martina 13.8" Soft Body Fashion Doll</t>
  </si>
  <si>
    <t>Melanie 13.8" Soft Body Fashion Doll</t>
  </si>
  <si>
    <t>Brielle 13.8" Soft Body Fashion Doll</t>
  </si>
  <si>
    <t>Ivanna 15.8" Soft Body Fashion Doll</t>
  </si>
  <si>
    <t>Mason 12.6" Soft Body Little Baby Doll</t>
  </si>
  <si>
    <t>Madison 12.6" Soft Body Little Baby Doll</t>
  </si>
  <si>
    <t>Bailey 12.6" Soft Body Little Baby Doll</t>
  </si>
  <si>
    <t>Reese 13.8" Anatomically-correct Vinyl Body Newborn Doll with Cushion</t>
  </si>
  <si>
    <t>Myla 13.8" Anatomically-correct Vinyl Body Newborn Doll with Baby Carrier</t>
  </si>
  <si>
    <t>Josefina 15.7" Anatomically-correct Vinyl Body Newborn Doll with Walking Sleeping Bag</t>
  </si>
  <si>
    <t>Maria 15.7" Anatomically-correct Vinyl Body Newborn Doll with Sleeping Bag</t>
  </si>
  <si>
    <t>Carlota 15.7" Anatomically-correct Vinyl Body Newborn Doll with Cushion</t>
  </si>
  <si>
    <t>Kimberly 15.7" Anatomically-correct Vinyl Body Newborn Doll with Cushion</t>
  </si>
  <si>
    <t>Mimi 16.5" Articulated Newborn Soft Body Doll with Bed Cushion</t>
  </si>
  <si>
    <t>Blair 16.5" Articulated Newborn Soft Body Doll with Cushion</t>
  </si>
  <si>
    <t>Marta 16.5" Articulated Newborn Soft Body Doll with Sleeping Bag/Baby Changer</t>
  </si>
  <si>
    <t>Dakota 16.5" Articulated Newborn Soft Body Doll with Cushion</t>
  </si>
  <si>
    <t>Jaime 16.5" Articulated Newborn Soft Body Doll with Cushion</t>
  </si>
  <si>
    <t>Liam 16.5" Articulated Newborn Soft Body Doll with Space Baby Carrier</t>
  </si>
  <si>
    <t>Miguel 17.7" Articulated Newborn Soft Body Doll with Cushion</t>
  </si>
  <si>
    <t>Craig 17.7" Articulated Newborn Soft Body Doll</t>
  </si>
  <si>
    <t>Cara 17.7" Articulated Newborn Soft Body Doll</t>
  </si>
  <si>
    <t>Megan 17.7" Articulated Newborn Soft Body Doll</t>
  </si>
  <si>
    <t>Ethan 17.7" Articulated Newborn Soft Body Doll</t>
  </si>
  <si>
    <t>Marisol 17.7" Articulated Newborn Soft Body Doll with Cushion</t>
  </si>
  <si>
    <t>Brandon 17.3" Articulated Soft Body Newborn Doll</t>
  </si>
  <si>
    <t>Bella 17.3" Articulated Soft Body Newborn Doll</t>
  </si>
  <si>
    <t>Joy 17.7" Articulated Newborn Soft Body Doll with Christmas Outfit</t>
  </si>
  <si>
    <t>Clementine 13" Soft Body Doll</t>
  </si>
  <si>
    <t>Lea 13" Soft Body Doll</t>
  </si>
  <si>
    <t>Roberta 13" Soft Body Doll</t>
  </si>
  <si>
    <t>Mercedes 15" Soft Body Doll</t>
  </si>
  <si>
    <t>Jemma 15" Soft Body Doll</t>
  </si>
  <si>
    <t>Miles 16.5" Articulated Soft Body Newborn Doll with Dou Dou</t>
  </si>
  <si>
    <t>Talo 17.3" Articulated Soft Body Newborn Doll</t>
  </si>
  <si>
    <t>Greta 15.8" Soft Body Fashion Doll</t>
  </si>
  <si>
    <t>Lucia 15.8" Soft Body Fashion Doll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</si>
</sst>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sz val="15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</font>
    <font>
      <sz val="10"/>
      <name val="Arial"/>
      <family val="2"/>
      <charset val="1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1" fillId="0" borderId="0"/>
    <xf numFmtId="0" fontId="13" fillId="0" borderId="0"/>
    <xf numFmtId="0" fontId="2" fillId="0" borderId="0"/>
    <xf numFmtId="0" fontId="1" fillId="0" borderId="0"/>
  </cellStyleXfs>
  <cellXfs count="70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1" fontId="4" fillId="0" borderId="0" xfId="0" applyNumberFormat="1" applyFont="1">
      <alignment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>
      <alignment vertical="center"/>
    </xf>
    <xf numFmtId="1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7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left" vertical="center"/>
    </xf>
    <xf numFmtId="164" fontId="8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64" fontId="7" fillId="0" borderId="0" xfId="0" applyNumberFormat="1" applyFont="1" applyAlignment="1">
      <alignment horizontal="left" vertical="center"/>
    </xf>
    <xf numFmtId="0" fontId="0" fillId="0" borderId="0" xfId="0">
      <alignment vertical="center"/>
    </xf>
    <xf numFmtId="4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5">
    <cellStyle name="Excel Built-in Normal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53340</xdr:rowOff>
    </xdr:from>
    <xdr:to>
      <xdr:col>4</xdr:col>
      <xdr:colOff>1804035</xdr:colOff>
      <xdr:row>0</xdr:row>
      <xdr:rowOff>647700</xdr:rowOff>
    </xdr:to>
    <xdr:pic>
      <xdr:nvPicPr>
        <xdr:cNvPr id="1243" name="Picture 5" descr="Hotaling Log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53340"/>
          <a:ext cx="34213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533400</xdr:colOff>
      <xdr:row>0</xdr:row>
      <xdr:rowOff>83820</xdr:rowOff>
    </xdr:from>
    <xdr:to>
      <xdr:col>9</xdr:col>
      <xdr:colOff>876300</xdr:colOff>
      <xdr:row>2</xdr:row>
      <xdr:rowOff>45720</xdr:rowOff>
    </xdr:to>
    <xdr:pic>
      <xdr:nvPicPr>
        <xdr:cNvPr id="1244" name="Picture 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3820"/>
          <a:ext cx="163068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7"/>
  <sheetViews>
    <sheetView tabSelected="1" zoomScaleNormal="100" workbookViewId="0">
      <selection activeCell="E122" sqref="E122"/>
    </sheetView>
  </sheetViews>
  <sheetFormatPr defaultColWidth="12.83203125" defaultRowHeight="11.25" x14ac:dyDescent="0.2"/>
  <cols>
    <col min="1" max="1" width="9.33203125" style="15" customWidth="1"/>
    <col min="2" max="2" width="6.5" style="12" bestFit="1" customWidth="1"/>
    <col min="3" max="3" width="6.5" style="15" bestFit="1" customWidth="1"/>
    <col min="4" max="4" width="5.83203125" style="12" bestFit="1" customWidth="1"/>
    <col min="5" max="5" width="91.1640625" style="12" bestFit="1" customWidth="1"/>
    <col min="6" max="6" width="7.1640625" style="24" bestFit="1" customWidth="1"/>
    <col min="7" max="7" width="5" style="25" bestFit="1" customWidth="1"/>
    <col min="8" max="8" width="9.83203125" style="27" bestFit="1" customWidth="1"/>
    <col min="9" max="9" width="11.6640625" style="15" customWidth="1"/>
    <col min="10" max="10" width="16.5" style="26" bestFit="1" customWidth="1"/>
    <col min="11" max="16384" width="12.83203125" style="15"/>
  </cols>
  <sheetData>
    <row r="1" spans="1:10" s="3" customFormat="1" ht="54" customHeight="1" x14ac:dyDescent="0.2">
      <c r="A1" s="55"/>
      <c r="B1" s="56"/>
      <c r="C1" s="56"/>
      <c r="D1" s="56"/>
      <c r="E1" s="56"/>
      <c r="F1" s="1"/>
      <c r="G1" s="57"/>
      <c r="H1" s="58"/>
      <c r="I1" s="58"/>
      <c r="J1" s="2"/>
    </row>
    <row r="2" spans="1:10" s="8" customFormat="1" ht="12" customHeight="1" x14ac:dyDescent="0.2">
      <c r="A2" s="59" t="s">
        <v>24</v>
      </c>
      <c r="B2" s="56"/>
      <c r="C2" s="56"/>
      <c r="D2" s="56"/>
      <c r="E2" s="56"/>
      <c r="F2" s="4"/>
      <c r="G2" s="13"/>
      <c r="H2" s="5"/>
      <c r="I2" s="6"/>
      <c r="J2" s="7"/>
    </row>
    <row r="3" spans="1:10" s="8" customFormat="1" ht="12" customHeight="1" x14ac:dyDescent="0.2">
      <c r="A3" s="59" t="s">
        <v>25</v>
      </c>
      <c r="B3" s="60"/>
      <c r="C3" s="56"/>
      <c r="D3" s="56"/>
      <c r="E3" s="56"/>
      <c r="F3" s="63"/>
      <c r="G3" s="64"/>
      <c r="H3" s="64"/>
      <c r="I3" s="64"/>
      <c r="J3" s="64"/>
    </row>
    <row r="4" spans="1:10" s="8" customFormat="1" ht="15.95" customHeight="1" x14ac:dyDescent="0.2">
      <c r="A4" s="59"/>
      <c r="B4" s="56"/>
      <c r="C4" s="56"/>
      <c r="D4" s="56"/>
      <c r="E4" s="56"/>
      <c r="F4" s="4"/>
      <c r="G4" s="61" t="s">
        <v>26</v>
      </c>
      <c r="H4" s="61"/>
      <c r="I4" s="62"/>
      <c r="J4" s="7"/>
    </row>
    <row r="5" spans="1:10" s="3" customFormat="1" ht="15.95" customHeight="1" x14ac:dyDescent="0.2">
      <c r="A5" s="65" t="s">
        <v>27</v>
      </c>
      <c r="B5" s="56"/>
      <c r="C5" s="56"/>
      <c r="D5" s="56"/>
      <c r="E5" s="9" t="s">
        <v>28</v>
      </c>
      <c r="F5" s="10"/>
      <c r="G5" s="25"/>
      <c r="H5" s="11"/>
      <c r="I5" s="11"/>
      <c r="J5" s="2"/>
    </row>
    <row r="6" spans="1:10" s="3" customFormat="1" ht="15.95" customHeight="1" x14ac:dyDescent="0.2">
      <c r="A6" s="9" t="s">
        <v>29</v>
      </c>
      <c r="B6" s="66"/>
      <c r="C6" s="66"/>
      <c r="D6" s="66"/>
      <c r="E6" s="67"/>
      <c r="F6" s="1"/>
      <c r="G6" s="61" t="s">
        <v>30</v>
      </c>
      <c r="H6" s="61"/>
      <c r="I6" s="61"/>
      <c r="J6" s="62"/>
    </row>
    <row r="7" spans="1:10" s="3" customFormat="1" ht="15.95" customHeight="1" x14ac:dyDescent="0.2">
      <c r="A7" s="12"/>
      <c r="B7" s="66"/>
      <c r="C7" s="67"/>
      <c r="D7" s="67"/>
      <c r="E7" s="67"/>
      <c r="F7" s="1"/>
      <c r="G7" s="13"/>
      <c r="H7" s="11"/>
      <c r="I7" s="14"/>
      <c r="J7" s="2"/>
    </row>
    <row r="8" spans="1:10" s="3" customFormat="1" ht="15.95" customHeight="1" x14ac:dyDescent="0.2">
      <c r="A8" s="15"/>
      <c r="B8" s="66"/>
      <c r="C8" s="67"/>
      <c r="D8" s="67"/>
      <c r="E8" s="67"/>
      <c r="F8" s="1"/>
      <c r="G8" s="61" t="s">
        <v>31</v>
      </c>
      <c r="H8" s="61"/>
      <c r="I8" s="61"/>
      <c r="J8" s="62"/>
    </row>
    <row r="9" spans="1:10" s="3" customFormat="1" ht="15.95" customHeight="1" x14ac:dyDescent="0.2">
      <c r="A9" s="15"/>
      <c r="B9" s="16"/>
      <c r="C9" s="17"/>
      <c r="D9" s="17"/>
      <c r="E9" s="9"/>
      <c r="F9" s="10"/>
      <c r="G9" s="13"/>
      <c r="H9" s="18"/>
      <c r="I9" s="14"/>
      <c r="J9" s="2"/>
    </row>
    <row r="10" spans="1:10" s="3" customFormat="1" ht="15.95" customHeight="1" x14ac:dyDescent="0.2">
      <c r="A10" s="9" t="s">
        <v>32</v>
      </c>
      <c r="B10" s="66"/>
      <c r="C10" s="67"/>
      <c r="D10" s="67"/>
      <c r="E10" s="67"/>
      <c r="F10" s="1"/>
      <c r="G10" s="61" t="s">
        <v>33</v>
      </c>
      <c r="H10" s="61"/>
      <c r="I10" s="61"/>
      <c r="J10" s="62"/>
    </row>
    <row r="11" spans="1:10" s="3" customFormat="1" ht="15.95" customHeight="1" x14ac:dyDescent="0.2">
      <c r="A11" s="15"/>
      <c r="B11" s="66"/>
      <c r="C11" s="67"/>
      <c r="D11" s="67"/>
      <c r="E11" s="67"/>
      <c r="F11" s="1"/>
      <c r="G11" s="13"/>
      <c r="H11" s="11"/>
      <c r="I11" s="14"/>
      <c r="J11" s="2"/>
    </row>
    <row r="12" spans="1:10" s="3" customFormat="1" ht="15.95" customHeight="1" x14ac:dyDescent="0.2">
      <c r="A12" s="12"/>
      <c r="B12" s="66"/>
      <c r="C12" s="67"/>
      <c r="D12" s="67"/>
      <c r="E12" s="67"/>
      <c r="F12" s="1"/>
      <c r="G12" s="61" t="s">
        <v>34</v>
      </c>
      <c r="H12" s="61"/>
      <c r="I12" s="61"/>
      <c r="J12" s="62"/>
    </row>
    <row r="13" spans="1:10" s="3" customFormat="1" ht="14.1" customHeight="1" x14ac:dyDescent="0.2">
      <c r="A13" s="12"/>
      <c r="B13" s="15"/>
      <c r="C13" s="17"/>
      <c r="D13" s="17"/>
      <c r="E13" s="17"/>
      <c r="F13" s="45"/>
      <c r="G13" s="68" t="s">
        <v>171</v>
      </c>
      <c r="H13" s="69"/>
      <c r="I13" s="69"/>
      <c r="J13" s="2"/>
    </row>
    <row r="14" spans="1:10" s="12" customFormat="1" ht="36" customHeight="1" x14ac:dyDescent="0.2">
      <c r="A14" s="19" t="s">
        <v>35</v>
      </c>
      <c r="B14" s="20" t="s">
        <v>36</v>
      </c>
      <c r="C14" s="21" t="s">
        <v>37</v>
      </c>
      <c r="D14" s="21" t="s">
        <v>38</v>
      </c>
      <c r="E14" s="19" t="s">
        <v>0</v>
      </c>
      <c r="F14" s="52" t="s">
        <v>39</v>
      </c>
      <c r="G14" s="22" t="s">
        <v>40</v>
      </c>
      <c r="H14" s="23" t="s">
        <v>41</v>
      </c>
      <c r="I14" s="23" t="s">
        <v>42</v>
      </c>
      <c r="J14" s="22" t="s">
        <v>43</v>
      </c>
    </row>
    <row r="15" spans="1:10" ht="15" customHeight="1" x14ac:dyDescent="0.2">
      <c r="A15" s="44" t="s">
        <v>154</v>
      </c>
      <c r="B15" s="41"/>
      <c r="C15" s="41">
        <v>1</v>
      </c>
      <c r="D15" s="32">
        <v>3</v>
      </c>
      <c r="E15" s="50" t="s">
        <v>179</v>
      </c>
      <c r="F15" s="53" t="s">
        <v>44</v>
      </c>
      <c r="G15" s="53"/>
      <c r="H15" s="40">
        <v>40</v>
      </c>
      <c r="I15" s="30">
        <f>B15*H15</f>
        <v>0</v>
      </c>
      <c r="J15" s="32">
        <v>8426265138173</v>
      </c>
    </row>
    <row r="16" spans="1:10" ht="15" customHeight="1" x14ac:dyDescent="0.2">
      <c r="A16" s="41" t="s">
        <v>79</v>
      </c>
      <c r="B16" s="41"/>
      <c r="C16" s="41">
        <v>1</v>
      </c>
      <c r="D16" s="32">
        <v>3</v>
      </c>
      <c r="E16" s="49" t="s">
        <v>180</v>
      </c>
      <c r="F16" s="53" t="s">
        <v>44</v>
      </c>
      <c r="G16" s="53"/>
      <c r="H16" s="38">
        <v>37.5</v>
      </c>
      <c r="I16" s="30">
        <f t="shared" ref="I16:I91" si="0">B16*H16</f>
        <v>0</v>
      </c>
      <c r="J16" s="48">
        <v>8426265138470</v>
      </c>
    </row>
    <row r="17" spans="1:10" ht="15" customHeight="1" x14ac:dyDescent="0.2">
      <c r="A17" s="41" t="s">
        <v>80</v>
      </c>
      <c r="B17" s="41"/>
      <c r="C17" s="41">
        <v>1</v>
      </c>
      <c r="D17" s="32">
        <v>3</v>
      </c>
      <c r="E17" s="49" t="s">
        <v>181</v>
      </c>
      <c r="F17" s="32">
        <v>12</v>
      </c>
      <c r="G17" s="53"/>
      <c r="H17" s="38">
        <v>37.5</v>
      </c>
      <c r="I17" s="30">
        <f t="shared" si="0"/>
        <v>0</v>
      </c>
      <c r="J17" s="48">
        <v>8426265138487</v>
      </c>
    </row>
    <row r="18" spans="1:10" ht="15" customHeight="1" x14ac:dyDescent="0.2">
      <c r="A18" s="41" t="s">
        <v>81</v>
      </c>
      <c r="B18" s="41"/>
      <c r="C18" s="41">
        <v>1</v>
      </c>
      <c r="D18" s="32">
        <v>3</v>
      </c>
      <c r="E18" s="49" t="s">
        <v>182</v>
      </c>
      <c r="F18" s="32">
        <v>12</v>
      </c>
      <c r="G18" s="53"/>
      <c r="H18" s="38">
        <v>42.5</v>
      </c>
      <c r="I18" s="30">
        <f t="shared" si="0"/>
        <v>0</v>
      </c>
      <c r="J18" s="48">
        <v>8426265138548</v>
      </c>
    </row>
    <row r="19" spans="1:10" ht="15" customHeight="1" x14ac:dyDescent="0.2">
      <c r="A19" s="44" t="s">
        <v>155</v>
      </c>
      <c r="B19" s="41"/>
      <c r="C19" s="41">
        <v>1</v>
      </c>
      <c r="D19" s="32">
        <v>3</v>
      </c>
      <c r="E19" s="50" t="s">
        <v>183</v>
      </c>
      <c r="F19" s="32">
        <v>12</v>
      </c>
      <c r="G19" s="53"/>
      <c r="H19" s="38">
        <v>50</v>
      </c>
      <c r="I19" s="30">
        <f t="shared" si="0"/>
        <v>0</v>
      </c>
      <c r="J19" s="32">
        <v>8426265138586</v>
      </c>
    </row>
    <row r="20" spans="1:10" ht="15" customHeight="1" x14ac:dyDescent="0.2">
      <c r="A20" s="44" t="s">
        <v>156</v>
      </c>
      <c r="B20" s="41"/>
      <c r="C20" s="41">
        <v>1</v>
      </c>
      <c r="D20" s="32">
        <v>3</v>
      </c>
      <c r="E20" s="50" t="s">
        <v>184</v>
      </c>
      <c r="F20" s="53" t="s">
        <v>44</v>
      </c>
      <c r="G20" s="53" t="s">
        <v>44</v>
      </c>
      <c r="H20" s="40">
        <v>50</v>
      </c>
      <c r="I20" s="30">
        <f t="shared" si="0"/>
        <v>0</v>
      </c>
      <c r="J20" s="32">
        <v>8426265138609</v>
      </c>
    </row>
    <row r="21" spans="1:10" ht="15" customHeight="1" x14ac:dyDescent="0.2">
      <c r="A21" s="44" t="s">
        <v>157</v>
      </c>
      <c r="B21" s="41"/>
      <c r="C21" s="41">
        <v>1</v>
      </c>
      <c r="D21" s="32">
        <v>3</v>
      </c>
      <c r="E21" s="50" t="s">
        <v>185</v>
      </c>
      <c r="F21" s="32">
        <v>16</v>
      </c>
      <c r="G21" s="53"/>
      <c r="H21" s="38">
        <v>60</v>
      </c>
      <c r="I21" s="30">
        <f t="shared" si="0"/>
        <v>0</v>
      </c>
      <c r="J21" s="32">
        <v>8426265142026</v>
      </c>
    </row>
    <row r="22" spans="1:10" ht="15" customHeight="1" x14ac:dyDescent="0.2">
      <c r="A22" s="41" t="s">
        <v>82</v>
      </c>
      <c r="B22" s="41"/>
      <c r="C22" s="41">
        <v>1</v>
      </c>
      <c r="D22" s="32">
        <v>3</v>
      </c>
      <c r="E22" s="49" t="s">
        <v>186</v>
      </c>
      <c r="F22" s="32">
        <v>18</v>
      </c>
      <c r="G22" s="53"/>
      <c r="H22" s="38">
        <v>42.5</v>
      </c>
      <c r="I22" s="30">
        <f t="shared" si="0"/>
        <v>0</v>
      </c>
      <c r="J22" s="48">
        <v>8426265142071</v>
      </c>
    </row>
    <row r="23" spans="1:10" ht="15" customHeight="1" x14ac:dyDescent="0.2">
      <c r="A23" s="41" t="s">
        <v>83</v>
      </c>
      <c r="B23" s="41"/>
      <c r="C23" s="41">
        <v>1</v>
      </c>
      <c r="D23" s="32">
        <v>3</v>
      </c>
      <c r="E23" s="49" t="s">
        <v>187</v>
      </c>
      <c r="F23" s="32">
        <v>18</v>
      </c>
      <c r="G23" s="53"/>
      <c r="H23" s="38">
        <v>42.5</v>
      </c>
      <c r="I23" s="30">
        <f t="shared" si="0"/>
        <v>0</v>
      </c>
      <c r="J23" s="48">
        <v>8426265142088</v>
      </c>
    </row>
    <row r="24" spans="1:10" ht="15" customHeight="1" x14ac:dyDescent="0.2">
      <c r="A24" s="41" t="s">
        <v>84</v>
      </c>
      <c r="B24" s="41"/>
      <c r="C24" s="41">
        <v>1</v>
      </c>
      <c r="D24" s="32">
        <v>3</v>
      </c>
      <c r="E24" s="49" t="s">
        <v>188</v>
      </c>
      <c r="F24" s="32">
        <v>18</v>
      </c>
      <c r="G24" s="53"/>
      <c r="H24" s="38">
        <v>40</v>
      </c>
      <c r="I24" s="30">
        <f t="shared" si="0"/>
        <v>0</v>
      </c>
      <c r="J24" s="48">
        <v>8426265142477</v>
      </c>
    </row>
    <row r="25" spans="1:10" ht="15" customHeight="1" x14ac:dyDescent="0.2">
      <c r="A25" s="44" t="s">
        <v>158</v>
      </c>
      <c r="B25" s="41"/>
      <c r="C25" s="41">
        <v>1</v>
      </c>
      <c r="D25" s="32">
        <v>3</v>
      </c>
      <c r="E25" s="50" t="s">
        <v>189</v>
      </c>
      <c r="F25" s="53" t="s">
        <v>44</v>
      </c>
      <c r="G25" s="53" t="s">
        <v>44</v>
      </c>
      <c r="H25" s="40">
        <v>55</v>
      </c>
      <c r="I25" s="30">
        <f t="shared" si="0"/>
        <v>0</v>
      </c>
      <c r="J25" s="32">
        <v>8426265142842</v>
      </c>
    </row>
    <row r="26" spans="1:10" ht="15" customHeight="1" x14ac:dyDescent="0.2">
      <c r="A26" s="42" t="s">
        <v>170</v>
      </c>
      <c r="B26" s="41"/>
      <c r="C26" s="41">
        <v>1</v>
      </c>
      <c r="D26" s="32">
        <v>3</v>
      </c>
      <c r="E26" s="50" t="s">
        <v>209</v>
      </c>
      <c r="F26" s="32">
        <v>49</v>
      </c>
      <c r="G26" s="53"/>
      <c r="H26" s="38">
        <v>55</v>
      </c>
      <c r="I26" s="30">
        <f t="shared" si="0"/>
        <v>0</v>
      </c>
      <c r="J26" s="32">
        <v>8426265163502</v>
      </c>
    </row>
    <row r="27" spans="1:10" ht="15" customHeight="1" x14ac:dyDescent="0.2">
      <c r="A27" s="44" t="s">
        <v>159</v>
      </c>
      <c r="B27" s="41"/>
      <c r="C27" s="41">
        <v>1</v>
      </c>
      <c r="D27" s="32">
        <v>3</v>
      </c>
      <c r="E27" s="50" t="s">
        <v>310</v>
      </c>
      <c r="F27" s="32">
        <v>55</v>
      </c>
      <c r="G27" s="53"/>
      <c r="H27" s="40">
        <v>60</v>
      </c>
      <c r="I27" s="30">
        <f t="shared" si="0"/>
        <v>0</v>
      </c>
      <c r="J27" s="32">
        <v>8426265174065</v>
      </c>
    </row>
    <row r="28" spans="1:10" ht="15" customHeight="1" x14ac:dyDescent="0.2">
      <c r="A28" s="44" t="s">
        <v>160</v>
      </c>
      <c r="B28" s="41"/>
      <c r="C28" s="41">
        <v>1</v>
      </c>
      <c r="D28" s="32">
        <v>3</v>
      </c>
      <c r="E28" s="50" t="s">
        <v>175</v>
      </c>
      <c r="F28" s="32">
        <v>55</v>
      </c>
      <c r="G28" s="53" t="s">
        <v>44</v>
      </c>
      <c r="H28" s="40">
        <v>60</v>
      </c>
      <c r="I28" s="30">
        <f t="shared" si="0"/>
        <v>0</v>
      </c>
      <c r="J28" s="32">
        <v>8426265174102</v>
      </c>
    </row>
    <row r="29" spans="1:10" ht="15" customHeight="1" x14ac:dyDescent="0.2">
      <c r="A29" s="44" t="s">
        <v>161</v>
      </c>
      <c r="B29" s="41"/>
      <c r="C29" s="41">
        <v>1</v>
      </c>
      <c r="D29" s="32">
        <v>3</v>
      </c>
      <c r="E29" s="50" t="s">
        <v>176</v>
      </c>
      <c r="F29" s="32">
        <v>53</v>
      </c>
      <c r="G29" s="53"/>
      <c r="H29" s="38">
        <v>55</v>
      </c>
      <c r="I29" s="30">
        <f t="shared" si="0"/>
        <v>0</v>
      </c>
      <c r="J29" s="32">
        <v>8426265174188</v>
      </c>
    </row>
    <row r="30" spans="1:10" ht="15" customHeight="1" x14ac:dyDescent="0.2">
      <c r="A30" s="44" t="s">
        <v>162</v>
      </c>
      <c r="B30" s="41"/>
      <c r="C30" s="41">
        <v>1</v>
      </c>
      <c r="D30" s="32">
        <v>3</v>
      </c>
      <c r="E30" s="50" t="s">
        <v>177</v>
      </c>
      <c r="F30" s="32">
        <v>52</v>
      </c>
      <c r="G30" s="53"/>
      <c r="H30" s="38">
        <v>60</v>
      </c>
      <c r="I30" s="30">
        <f t="shared" si="0"/>
        <v>0</v>
      </c>
      <c r="J30" s="32">
        <v>8426265174409</v>
      </c>
    </row>
    <row r="31" spans="1:10" ht="15" customHeight="1" x14ac:dyDescent="0.2">
      <c r="A31" s="44" t="s">
        <v>163</v>
      </c>
      <c r="B31" s="41"/>
      <c r="C31" s="41">
        <v>1</v>
      </c>
      <c r="D31" s="32">
        <v>3</v>
      </c>
      <c r="E31" s="50" t="s">
        <v>178</v>
      </c>
      <c r="F31" s="32">
        <v>54</v>
      </c>
      <c r="G31" s="53" t="s">
        <v>44</v>
      </c>
      <c r="H31" s="40">
        <v>65</v>
      </c>
      <c r="I31" s="30">
        <f t="shared" si="0"/>
        <v>0</v>
      </c>
      <c r="J31" s="32">
        <v>8426265174881</v>
      </c>
    </row>
    <row r="32" spans="1:10" ht="15" customHeight="1" x14ac:dyDescent="0.2">
      <c r="A32" s="44" t="s">
        <v>164</v>
      </c>
      <c r="B32" s="41"/>
      <c r="C32" s="41">
        <v>1</v>
      </c>
      <c r="D32" s="32">
        <v>3</v>
      </c>
      <c r="E32" s="49" t="s">
        <v>201</v>
      </c>
      <c r="F32" s="32">
        <v>64</v>
      </c>
      <c r="G32" s="53"/>
      <c r="H32" s="38">
        <v>65</v>
      </c>
      <c r="I32" s="30">
        <f t="shared" si="0"/>
        <v>0</v>
      </c>
      <c r="J32" s="32">
        <v>8426265184392</v>
      </c>
    </row>
    <row r="33" spans="1:10" ht="15" customHeight="1" x14ac:dyDescent="0.2">
      <c r="A33" s="44" t="s">
        <v>165</v>
      </c>
      <c r="B33" s="41"/>
      <c r="C33" s="41">
        <v>1</v>
      </c>
      <c r="D33" s="32">
        <v>3</v>
      </c>
      <c r="E33" s="49" t="s">
        <v>203</v>
      </c>
      <c r="F33" s="32">
        <v>64</v>
      </c>
      <c r="G33" s="53" t="s">
        <v>44</v>
      </c>
      <c r="H33" s="40">
        <v>60</v>
      </c>
      <c r="I33" s="30">
        <f t="shared" si="0"/>
        <v>0</v>
      </c>
      <c r="J33" s="32">
        <v>8426265184408</v>
      </c>
    </row>
    <row r="34" spans="1:10" ht="15" customHeight="1" x14ac:dyDescent="0.2">
      <c r="A34" s="44" t="s">
        <v>166</v>
      </c>
      <c r="B34" s="41"/>
      <c r="C34" s="41">
        <v>1</v>
      </c>
      <c r="D34" s="32">
        <v>3</v>
      </c>
      <c r="E34" s="50" t="s">
        <v>206</v>
      </c>
      <c r="F34" s="32">
        <v>66</v>
      </c>
      <c r="G34" s="53"/>
      <c r="H34" s="38">
        <v>65</v>
      </c>
      <c r="I34" s="30">
        <f t="shared" si="0"/>
        <v>0</v>
      </c>
      <c r="J34" s="32">
        <v>8426265184569</v>
      </c>
    </row>
    <row r="35" spans="1:10" ht="15" customHeight="1" x14ac:dyDescent="0.2">
      <c r="A35" s="44" t="s">
        <v>167</v>
      </c>
      <c r="B35" s="41"/>
      <c r="C35" s="41">
        <v>1</v>
      </c>
      <c r="D35" s="32">
        <v>3</v>
      </c>
      <c r="E35" s="50" t="s">
        <v>208</v>
      </c>
      <c r="F35" s="32">
        <v>68</v>
      </c>
      <c r="G35" s="53"/>
      <c r="H35" s="40">
        <v>55</v>
      </c>
      <c r="I35" s="30">
        <f t="shared" si="0"/>
        <v>0</v>
      </c>
      <c r="J35" s="32">
        <v>8426265184682</v>
      </c>
    </row>
    <row r="36" spans="1:10" ht="15" customHeight="1" x14ac:dyDescent="0.2">
      <c r="A36" s="44" t="s">
        <v>312</v>
      </c>
      <c r="B36" s="41"/>
      <c r="C36" s="41">
        <v>1</v>
      </c>
      <c r="D36" s="32">
        <v>3</v>
      </c>
      <c r="E36" s="50" t="s">
        <v>415</v>
      </c>
      <c r="F36" s="32">
        <v>67</v>
      </c>
      <c r="G36" s="53" t="s">
        <v>40</v>
      </c>
      <c r="H36" s="38">
        <v>57.5</v>
      </c>
      <c r="I36" s="30">
        <f t="shared" si="0"/>
        <v>0</v>
      </c>
      <c r="J36" s="32">
        <v>8426265184811</v>
      </c>
    </row>
    <row r="37" spans="1:10" ht="15" customHeight="1" x14ac:dyDescent="0.2">
      <c r="A37" s="44" t="s">
        <v>168</v>
      </c>
      <c r="B37" s="41"/>
      <c r="C37" s="41">
        <v>1</v>
      </c>
      <c r="D37" s="32">
        <v>3</v>
      </c>
      <c r="E37" s="50" t="s">
        <v>207</v>
      </c>
      <c r="F37" s="32">
        <v>68</v>
      </c>
      <c r="G37" s="53"/>
      <c r="H37" s="40">
        <v>60</v>
      </c>
      <c r="I37" s="30">
        <f t="shared" si="0"/>
        <v>0</v>
      </c>
      <c r="J37" s="32">
        <v>8426265184828</v>
      </c>
    </row>
    <row r="38" spans="1:10" ht="15" customHeight="1" x14ac:dyDescent="0.2">
      <c r="A38" s="28" t="s">
        <v>1</v>
      </c>
      <c r="B38" s="28"/>
      <c r="C38" s="28">
        <v>1</v>
      </c>
      <c r="D38" s="29">
        <v>4</v>
      </c>
      <c r="E38" s="49" t="s">
        <v>210</v>
      </c>
      <c r="F38" s="32">
        <v>32</v>
      </c>
      <c r="G38" s="53" t="s">
        <v>44</v>
      </c>
      <c r="H38" s="38">
        <v>22.5</v>
      </c>
      <c r="I38" s="30">
        <f t="shared" si="0"/>
        <v>0</v>
      </c>
      <c r="J38" s="29">
        <v>8426265263011</v>
      </c>
    </row>
    <row r="39" spans="1:10" ht="15" customHeight="1" x14ac:dyDescent="0.2">
      <c r="A39" s="28" t="s">
        <v>2</v>
      </c>
      <c r="B39" s="28"/>
      <c r="C39" s="28">
        <v>1</v>
      </c>
      <c r="D39" s="29">
        <v>4</v>
      </c>
      <c r="E39" s="49" t="s">
        <v>211</v>
      </c>
      <c r="F39" s="32">
        <v>32</v>
      </c>
      <c r="G39" s="53" t="s">
        <v>44</v>
      </c>
      <c r="H39" s="38">
        <v>22.5</v>
      </c>
      <c r="I39" s="30">
        <f t="shared" si="0"/>
        <v>0</v>
      </c>
      <c r="J39" s="29">
        <v>8426265263028</v>
      </c>
    </row>
    <row r="40" spans="1:10" ht="15" customHeight="1" x14ac:dyDescent="0.2">
      <c r="A40" s="28" t="s">
        <v>3</v>
      </c>
      <c r="B40" s="28"/>
      <c r="C40" s="28">
        <v>1</v>
      </c>
      <c r="D40" s="29">
        <v>4</v>
      </c>
      <c r="E40" s="49" t="s">
        <v>212</v>
      </c>
      <c r="F40" s="53" t="s">
        <v>44</v>
      </c>
      <c r="G40" s="53" t="s">
        <v>44</v>
      </c>
      <c r="H40" s="38">
        <v>20</v>
      </c>
      <c r="I40" s="30">
        <f t="shared" si="0"/>
        <v>0</v>
      </c>
      <c r="J40" s="29">
        <v>8426265263035</v>
      </c>
    </row>
    <row r="41" spans="1:10" ht="15" customHeight="1" x14ac:dyDescent="0.2">
      <c r="A41" s="28" t="s">
        <v>313</v>
      </c>
      <c r="B41" s="28"/>
      <c r="C41" s="41">
        <v>1</v>
      </c>
      <c r="D41" s="29">
        <v>3</v>
      </c>
      <c r="E41" s="50" t="s">
        <v>414</v>
      </c>
      <c r="F41" s="32">
        <v>60</v>
      </c>
      <c r="G41" s="19" t="s">
        <v>40</v>
      </c>
      <c r="H41" s="38">
        <v>55</v>
      </c>
      <c r="I41" s="30">
        <f t="shared" si="0"/>
        <v>0</v>
      </c>
      <c r="J41" s="29">
        <v>8426265274208</v>
      </c>
    </row>
    <row r="42" spans="1:10" ht="15" customHeight="1" x14ac:dyDescent="0.2">
      <c r="A42" s="28" t="s">
        <v>4</v>
      </c>
      <c r="B42" s="28"/>
      <c r="C42" s="28">
        <v>1</v>
      </c>
      <c r="D42" s="29">
        <v>4</v>
      </c>
      <c r="E42" s="49" t="s">
        <v>281</v>
      </c>
      <c r="F42" s="32">
        <v>22</v>
      </c>
      <c r="G42" s="19"/>
      <c r="H42" s="38">
        <v>25</v>
      </c>
      <c r="I42" s="30">
        <f t="shared" si="0"/>
        <v>0</v>
      </c>
      <c r="J42" s="29">
        <v>8426265280292</v>
      </c>
    </row>
    <row r="43" spans="1:10" ht="15" customHeight="1" x14ac:dyDescent="0.2">
      <c r="A43" s="28" t="s">
        <v>367</v>
      </c>
      <c r="B43" s="28"/>
      <c r="C43" s="41">
        <v>1</v>
      </c>
      <c r="D43" s="29">
        <v>4</v>
      </c>
      <c r="E43" s="49" t="s">
        <v>368</v>
      </c>
      <c r="F43" s="32">
        <v>22</v>
      </c>
      <c r="G43" s="19"/>
      <c r="H43" s="38">
        <v>30</v>
      </c>
      <c r="I43" s="30">
        <f t="shared" si="0"/>
        <v>0</v>
      </c>
      <c r="J43" s="29">
        <v>8426265280308</v>
      </c>
    </row>
    <row r="44" spans="1:10" ht="15" customHeight="1" x14ac:dyDescent="0.2">
      <c r="A44" s="28" t="s">
        <v>62</v>
      </c>
      <c r="B44" s="28"/>
      <c r="C44" s="28">
        <v>1</v>
      </c>
      <c r="D44" s="29">
        <v>4</v>
      </c>
      <c r="E44" s="49" t="s">
        <v>282</v>
      </c>
      <c r="F44" s="32">
        <v>22</v>
      </c>
      <c r="G44" s="19"/>
      <c r="H44" s="38">
        <v>25</v>
      </c>
      <c r="I44" s="30">
        <f t="shared" si="0"/>
        <v>0</v>
      </c>
      <c r="J44" s="29">
        <v>8426265280315</v>
      </c>
    </row>
    <row r="45" spans="1:10" ht="15" customHeight="1" x14ac:dyDescent="0.2">
      <c r="A45" s="28" t="s">
        <v>5</v>
      </c>
      <c r="B45" s="28"/>
      <c r="C45" s="28">
        <v>1</v>
      </c>
      <c r="D45" s="29">
        <v>4</v>
      </c>
      <c r="E45" s="49" t="s">
        <v>280</v>
      </c>
      <c r="F45" s="32">
        <v>22</v>
      </c>
      <c r="G45" s="19"/>
      <c r="H45" s="38">
        <v>32.5</v>
      </c>
      <c r="I45" s="30">
        <f t="shared" si="0"/>
        <v>0</v>
      </c>
      <c r="J45" s="29">
        <v>8426265280346</v>
      </c>
    </row>
    <row r="46" spans="1:10" ht="15" customHeight="1" x14ac:dyDescent="0.2">
      <c r="A46" s="42" t="s">
        <v>126</v>
      </c>
      <c r="B46" s="41"/>
      <c r="C46" s="41">
        <v>1</v>
      </c>
      <c r="D46" s="32">
        <v>4</v>
      </c>
      <c r="E46" s="50" t="s">
        <v>283</v>
      </c>
      <c r="F46" s="32">
        <v>22</v>
      </c>
      <c r="G46" s="53"/>
      <c r="H46" s="38">
        <v>30</v>
      </c>
      <c r="I46" s="30">
        <f t="shared" si="0"/>
        <v>0</v>
      </c>
      <c r="J46" s="32">
        <v>8426265280353</v>
      </c>
    </row>
    <row r="47" spans="1:10" ht="15" customHeight="1" x14ac:dyDescent="0.2">
      <c r="A47" s="28" t="s">
        <v>73</v>
      </c>
      <c r="B47" s="28"/>
      <c r="C47" s="28">
        <v>1</v>
      </c>
      <c r="D47" s="29">
        <v>4</v>
      </c>
      <c r="E47" s="49" t="s">
        <v>190</v>
      </c>
      <c r="F47" s="32">
        <v>6</v>
      </c>
      <c r="G47" s="53" t="s">
        <v>44</v>
      </c>
      <c r="H47" s="40">
        <v>24</v>
      </c>
      <c r="I47" s="30">
        <f t="shared" si="0"/>
        <v>0</v>
      </c>
      <c r="J47" s="32">
        <v>8426265300099</v>
      </c>
    </row>
    <row r="48" spans="1:10" ht="15" customHeight="1" x14ac:dyDescent="0.2">
      <c r="A48" s="28" t="s">
        <v>74</v>
      </c>
      <c r="B48" s="28"/>
      <c r="C48" s="28">
        <v>1</v>
      </c>
      <c r="D48" s="29">
        <v>4</v>
      </c>
      <c r="E48" s="49" t="s">
        <v>191</v>
      </c>
      <c r="F48" s="32">
        <v>6</v>
      </c>
      <c r="G48" s="53" t="s">
        <v>44</v>
      </c>
      <c r="H48" s="40">
        <v>24</v>
      </c>
      <c r="I48" s="30">
        <f t="shared" si="0"/>
        <v>0</v>
      </c>
      <c r="J48" s="32">
        <v>8426265300105</v>
      </c>
    </row>
    <row r="49" spans="1:10" ht="15" customHeight="1" x14ac:dyDescent="0.2">
      <c r="A49" s="28" t="s">
        <v>75</v>
      </c>
      <c r="B49" s="28"/>
      <c r="C49" s="28">
        <v>1</v>
      </c>
      <c r="D49" s="29">
        <v>4</v>
      </c>
      <c r="E49" s="49" t="s">
        <v>192</v>
      </c>
      <c r="F49" s="32">
        <v>6</v>
      </c>
      <c r="G49" s="53" t="s">
        <v>44</v>
      </c>
      <c r="H49" s="40">
        <v>24</v>
      </c>
      <c r="I49" s="30">
        <f t="shared" si="0"/>
        <v>0</v>
      </c>
      <c r="J49" s="32">
        <v>8426265300129</v>
      </c>
    </row>
    <row r="50" spans="1:10" ht="15" customHeight="1" x14ac:dyDescent="0.2">
      <c r="A50" s="28" t="s">
        <v>6</v>
      </c>
      <c r="B50" s="28"/>
      <c r="C50" s="28">
        <v>1</v>
      </c>
      <c r="D50" s="29">
        <v>4</v>
      </c>
      <c r="E50" s="49" t="s">
        <v>193</v>
      </c>
      <c r="F50" s="32">
        <v>8</v>
      </c>
      <c r="G50" s="53" t="s">
        <v>44</v>
      </c>
      <c r="H50" s="38">
        <v>30</v>
      </c>
      <c r="I50" s="30">
        <f t="shared" si="0"/>
        <v>0</v>
      </c>
      <c r="J50" s="29">
        <v>8426265331086</v>
      </c>
    </row>
    <row r="51" spans="1:10" ht="15" customHeight="1" x14ac:dyDescent="0.2">
      <c r="A51" s="28" t="s">
        <v>314</v>
      </c>
      <c r="B51" s="28"/>
      <c r="C51" s="41">
        <v>1</v>
      </c>
      <c r="D51" s="29">
        <v>4</v>
      </c>
      <c r="E51" s="49" t="s">
        <v>315</v>
      </c>
      <c r="F51" s="32">
        <v>9</v>
      </c>
      <c r="G51" s="19"/>
      <c r="H51" s="38">
        <v>45</v>
      </c>
      <c r="I51" s="30">
        <f t="shared" si="0"/>
        <v>0</v>
      </c>
      <c r="J51" s="29">
        <v>8426265331284</v>
      </c>
    </row>
    <row r="52" spans="1:10" ht="15" customHeight="1" x14ac:dyDescent="0.2">
      <c r="A52" s="41" t="s">
        <v>85</v>
      </c>
      <c r="B52" s="41"/>
      <c r="C52" s="41">
        <v>1</v>
      </c>
      <c r="D52" s="32">
        <v>4</v>
      </c>
      <c r="E52" s="49" t="s">
        <v>244</v>
      </c>
      <c r="F52" s="32">
        <v>9</v>
      </c>
      <c r="G52" s="53" t="s">
        <v>44</v>
      </c>
      <c r="H52" s="40">
        <v>40</v>
      </c>
      <c r="I52" s="30">
        <f t="shared" si="0"/>
        <v>0</v>
      </c>
      <c r="J52" s="48">
        <v>8426265331383</v>
      </c>
    </row>
    <row r="53" spans="1:10" ht="15" customHeight="1" x14ac:dyDescent="0.2">
      <c r="A53" s="41" t="s">
        <v>86</v>
      </c>
      <c r="B53" s="41"/>
      <c r="C53" s="41">
        <v>1</v>
      </c>
      <c r="D53" s="32">
        <v>4</v>
      </c>
      <c r="E53" s="49" t="s">
        <v>194</v>
      </c>
      <c r="F53" s="32">
        <v>8</v>
      </c>
      <c r="G53" s="53" t="s">
        <v>44</v>
      </c>
      <c r="H53" s="40">
        <v>40</v>
      </c>
      <c r="I53" s="30">
        <f t="shared" si="0"/>
        <v>0</v>
      </c>
      <c r="J53" s="48">
        <v>8426265331420</v>
      </c>
    </row>
    <row r="54" spans="1:10" ht="15" customHeight="1" x14ac:dyDescent="0.2">
      <c r="A54" s="41" t="s">
        <v>87</v>
      </c>
      <c r="B54" s="41"/>
      <c r="C54" s="41">
        <v>1</v>
      </c>
      <c r="D54" s="32">
        <v>4</v>
      </c>
      <c r="E54" s="49" t="s">
        <v>245</v>
      </c>
      <c r="F54" s="32">
        <v>9</v>
      </c>
      <c r="G54" s="53"/>
      <c r="H54" s="38">
        <v>40</v>
      </c>
      <c r="I54" s="30">
        <f t="shared" si="0"/>
        <v>0</v>
      </c>
      <c r="J54" s="48">
        <v>8426265331499</v>
      </c>
    </row>
    <row r="55" spans="1:10" ht="15" customHeight="1" x14ac:dyDescent="0.2">
      <c r="A55" s="41" t="s">
        <v>88</v>
      </c>
      <c r="B55" s="41"/>
      <c r="C55" s="41">
        <v>1</v>
      </c>
      <c r="D55" s="32">
        <v>4</v>
      </c>
      <c r="E55" s="49" t="s">
        <v>246</v>
      </c>
      <c r="F55" s="32">
        <v>9</v>
      </c>
      <c r="G55" s="53"/>
      <c r="H55" s="38">
        <v>42.5</v>
      </c>
      <c r="I55" s="30">
        <f t="shared" si="0"/>
        <v>0</v>
      </c>
      <c r="J55" s="48">
        <v>8426265331505</v>
      </c>
    </row>
    <row r="56" spans="1:10" ht="15" customHeight="1" x14ac:dyDescent="0.2">
      <c r="A56" s="41" t="s">
        <v>89</v>
      </c>
      <c r="B56" s="41"/>
      <c r="C56" s="41">
        <v>1</v>
      </c>
      <c r="D56" s="32">
        <v>4</v>
      </c>
      <c r="E56" s="49" t="s">
        <v>195</v>
      </c>
      <c r="F56" s="32">
        <v>8</v>
      </c>
      <c r="G56" s="53"/>
      <c r="H56" s="38">
        <v>45</v>
      </c>
      <c r="I56" s="30">
        <f t="shared" si="0"/>
        <v>0</v>
      </c>
      <c r="J56" s="48">
        <v>8426265331529</v>
      </c>
    </row>
    <row r="57" spans="1:10" ht="15" customHeight="1" x14ac:dyDescent="0.2">
      <c r="A57" s="41" t="s">
        <v>316</v>
      </c>
      <c r="B57" s="41"/>
      <c r="C57" s="41">
        <v>1</v>
      </c>
      <c r="D57" s="32">
        <v>4</v>
      </c>
      <c r="E57" s="49" t="s">
        <v>409</v>
      </c>
      <c r="F57" s="32">
        <v>7</v>
      </c>
      <c r="G57" s="53" t="s">
        <v>40</v>
      </c>
      <c r="H57" s="38">
        <v>35</v>
      </c>
      <c r="I57" s="30">
        <f t="shared" si="0"/>
        <v>0</v>
      </c>
      <c r="J57" s="48">
        <v>8426265250011</v>
      </c>
    </row>
    <row r="58" spans="1:10" ht="15" customHeight="1" x14ac:dyDescent="0.2">
      <c r="A58" s="41" t="s">
        <v>317</v>
      </c>
      <c r="B58" s="41"/>
      <c r="C58" s="41">
        <v>1</v>
      </c>
      <c r="D58" s="32">
        <v>4</v>
      </c>
      <c r="E58" s="49" t="s">
        <v>410</v>
      </c>
      <c r="F58" s="32">
        <v>7</v>
      </c>
      <c r="G58" s="53" t="s">
        <v>40</v>
      </c>
      <c r="H58" s="38">
        <v>37.5</v>
      </c>
      <c r="I58" s="30">
        <f t="shared" si="0"/>
        <v>0</v>
      </c>
      <c r="J58" s="48">
        <v>8426265250028</v>
      </c>
    </row>
    <row r="59" spans="1:10" ht="15" customHeight="1" x14ac:dyDescent="0.2">
      <c r="A59" s="41" t="s">
        <v>318</v>
      </c>
      <c r="B59" s="41"/>
      <c r="C59" s="41">
        <v>1</v>
      </c>
      <c r="D59" s="32">
        <v>4</v>
      </c>
      <c r="E59" s="49" t="s">
        <v>411</v>
      </c>
      <c r="F59" s="32">
        <v>7</v>
      </c>
      <c r="G59" s="53" t="s">
        <v>40</v>
      </c>
      <c r="H59" s="38">
        <v>35</v>
      </c>
      <c r="I59" s="30">
        <f t="shared" si="0"/>
        <v>0</v>
      </c>
      <c r="J59" s="48">
        <v>8426265250035</v>
      </c>
    </row>
    <row r="60" spans="1:10" ht="15" customHeight="1" x14ac:dyDescent="0.2">
      <c r="A60" s="28" t="s">
        <v>45</v>
      </c>
      <c r="B60" s="28"/>
      <c r="C60" s="28">
        <v>1</v>
      </c>
      <c r="D60" s="29">
        <v>3</v>
      </c>
      <c r="E60" s="49" t="s">
        <v>247</v>
      </c>
      <c r="F60" s="32">
        <v>13</v>
      </c>
      <c r="G60" s="53" t="s">
        <v>44</v>
      </c>
      <c r="H60" s="38">
        <v>40</v>
      </c>
      <c r="I60" s="30">
        <f t="shared" si="0"/>
        <v>0</v>
      </c>
      <c r="J60" s="32">
        <v>8426265383481</v>
      </c>
    </row>
    <row r="61" spans="1:10" ht="15" customHeight="1" x14ac:dyDescent="0.2">
      <c r="A61" s="41" t="s">
        <v>90</v>
      </c>
      <c r="B61" s="41"/>
      <c r="C61" s="41">
        <v>1</v>
      </c>
      <c r="D61" s="32">
        <v>3</v>
      </c>
      <c r="E61" s="49" t="s">
        <v>248</v>
      </c>
      <c r="F61" s="32">
        <v>13</v>
      </c>
      <c r="G61" s="53"/>
      <c r="H61" s="38">
        <v>55</v>
      </c>
      <c r="I61" s="30">
        <f t="shared" si="0"/>
        <v>0</v>
      </c>
      <c r="J61" s="48">
        <v>8426265383528</v>
      </c>
    </row>
    <row r="62" spans="1:10" ht="15" customHeight="1" x14ac:dyDescent="0.2">
      <c r="A62" s="42" t="s">
        <v>127</v>
      </c>
      <c r="B62" s="41"/>
      <c r="C62" s="41">
        <v>1</v>
      </c>
      <c r="D62" s="32">
        <v>3</v>
      </c>
      <c r="E62" s="50" t="s">
        <v>249</v>
      </c>
      <c r="F62" s="32">
        <v>13</v>
      </c>
      <c r="G62" s="53" t="s">
        <v>44</v>
      </c>
      <c r="H62" s="40">
        <v>55</v>
      </c>
      <c r="I62" s="30">
        <f t="shared" si="0"/>
        <v>0</v>
      </c>
      <c r="J62" s="32">
        <v>8426265383542</v>
      </c>
    </row>
    <row r="63" spans="1:10" ht="15" customHeight="1" x14ac:dyDescent="0.2">
      <c r="A63" s="42" t="s">
        <v>128</v>
      </c>
      <c r="B63" s="41"/>
      <c r="C63" s="41">
        <v>1</v>
      </c>
      <c r="D63" s="32">
        <v>3</v>
      </c>
      <c r="E63" s="50" t="s">
        <v>250</v>
      </c>
      <c r="F63" s="32">
        <v>13</v>
      </c>
      <c r="G63" s="53" t="s">
        <v>44</v>
      </c>
      <c r="H63" s="40">
        <v>55</v>
      </c>
      <c r="I63" s="30">
        <f t="shared" si="0"/>
        <v>0</v>
      </c>
      <c r="J63" s="32">
        <v>8426265383566</v>
      </c>
    </row>
    <row r="64" spans="1:10" ht="15" customHeight="1" x14ac:dyDescent="0.2">
      <c r="A64" s="42" t="s">
        <v>319</v>
      </c>
      <c r="B64" s="41"/>
      <c r="C64" s="41">
        <v>1</v>
      </c>
      <c r="D64" s="32">
        <v>3</v>
      </c>
      <c r="E64" s="50" t="s">
        <v>369</v>
      </c>
      <c r="F64" s="32">
        <v>12</v>
      </c>
      <c r="G64" s="53" t="s">
        <v>40</v>
      </c>
      <c r="H64" s="38">
        <v>55</v>
      </c>
      <c r="I64" s="30">
        <f t="shared" si="0"/>
        <v>0</v>
      </c>
      <c r="J64" s="32">
        <v>8426265383580</v>
      </c>
    </row>
    <row r="65" spans="1:10" ht="15" customHeight="1" x14ac:dyDescent="0.2">
      <c r="A65" s="31" t="s">
        <v>7</v>
      </c>
      <c r="B65" s="28"/>
      <c r="C65" s="28">
        <v>1</v>
      </c>
      <c r="D65" s="47">
        <v>3</v>
      </c>
      <c r="E65" s="49" t="s">
        <v>251</v>
      </c>
      <c r="F65" s="53" t="s">
        <v>44</v>
      </c>
      <c r="G65" s="53" t="s">
        <v>44</v>
      </c>
      <c r="H65" s="39">
        <v>40</v>
      </c>
      <c r="I65" s="30">
        <f t="shared" si="0"/>
        <v>0</v>
      </c>
      <c r="J65" s="32">
        <v>8426265385546</v>
      </c>
    </row>
    <row r="66" spans="1:10" ht="15" customHeight="1" x14ac:dyDescent="0.2">
      <c r="A66" s="31" t="s">
        <v>320</v>
      </c>
      <c r="B66" s="28"/>
      <c r="C66" s="41">
        <v>1</v>
      </c>
      <c r="D66" s="47">
        <v>3</v>
      </c>
      <c r="E66" s="50" t="s">
        <v>412</v>
      </c>
      <c r="F66" s="32">
        <v>10</v>
      </c>
      <c r="G66" s="53" t="s">
        <v>40</v>
      </c>
      <c r="H66" s="38">
        <v>50</v>
      </c>
      <c r="I66" s="30">
        <f t="shared" si="0"/>
        <v>0</v>
      </c>
      <c r="J66" s="32">
        <v>8426265250042</v>
      </c>
    </row>
    <row r="67" spans="1:10" ht="15" customHeight="1" x14ac:dyDescent="0.2">
      <c r="A67" s="31" t="s">
        <v>321</v>
      </c>
      <c r="B67" s="28"/>
      <c r="C67" s="41">
        <v>1</v>
      </c>
      <c r="D67" s="47">
        <v>3</v>
      </c>
      <c r="E67" s="50" t="s">
        <v>413</v>
      </c>
      <c r="F67" s="32">
        <v>10</v>
      </c>
      <c r="G67" s="53" t="s">
        <v>40</v>
      </c>
      <c r="H67" s="38">
        <v>50</v>
      </c>
      <c r="I67" s="30">
        <f t="shared" si="0"/>
        <v>0</v>
      </c>
      <c r="J67" s="32">
        <v>8426265250059</v>
      </c>
    </row>
    <row r="68" spans="1:10" ht="15" customHeight="1" x14ac:dyDescent="0.2">
      <c r="A68" s="31" t="s">
        <v>322</v>
      </c>
      <c r="B68" s="28"/>
      <c r="C68" s="41">
        <v>1</v>
      </c>
      <c r="D68" s="47">
        <v>3</v>
      </c>
      <c r="E68" s="50" t="s">
        <v>370</v>
      </c>
      <c r="F68" s="32">
        <v>10</v>
      </c>
      <c r="G68" s="53" t="s">
        <v>40</v>
      </c>
      <c r="H68" s="38">
        <v>42.5</v>
      </c>
      <c r="I68" s="30">
        <f t="shared" si="0"/>
        <v>0</v>
      </c>
      <c r="J68" s="32">
        <v>8426265250073</v>
      </c>
    </row>
    <row r="69" spans="1:10" ht="15" customHeight="1" x14ac:dyDescent="0.2">
      <c r="A69" s="28" t="s">
        <v>76</v>
      </c>
      <c r="B69" s="28"/>
      <c r="C69" s="28">
        <v>1</v>
      </c>
      <c r="D69" s="29">
        <v>3</v>
      </c>
      <c r="E69" s="49" t="s">
        <v>252</v>
      </c>
      <c r="F69" s="32">
        <v>14</v>
      </c>
      <c r="G69" s="53" t="s">
        <v>44</v>
      </c>
      <c r="H69" s="40">
        <v>45</v>
      </c>
      <c r="I69" s="30">
        <f t="shared" si="0"/>
        <v>0</v>
      </c>
      <c r="J69" s="32">
        <v>8426265385683</v>
      </c>
    </row>
    <row r="70" spans="1:10" ht="15" customHeight="1" x14ac:dyDescent="0.2">
      <c r="A70" s="28" t="s">
        <v>323</v>
      </c>
      <c r="B70" s="28"/>
      <c r="C70" s="41">
        <v>1</v>
      </c>
      <c r="D70" s="29">
        <v>3</v>
      </c>
      <c r="E70" s="50" t="s">
        <v>371</v>
      </c>
      <c r="F70" s="32">
        <v>11</v>
      </c>
      <c r="G70" s="53" t="s">
        <v>40</v>
      </c>
      <c r="H70" s="38">
        <v>50</v>
      </c>
      <c r="I70" s="30">
        <f t="shared" si="0"/>
        <v>0</v>
      </c>
      <c r="J70" s="32">
        <v>8426265250264</v>
      </c>
    </row>
    <row r="71" spans="1:10" ht="15" customHeight="1" x14ac:dyDescent="0.2">
      <c r="A71" s="28" t="s">
        <v>324</v>
      </c>
      <c r="B71" s="28"/>
      <c r="C71" s="41">
        <v>1</v>
      </c>
      <c r="D71" s="29">
        <v>3</v>
      </c>
      <c r="E71" s="50" t="s">
        <v>372</v>
      </c>
      <c r="F71" s="32">
        <v>11</v>
      </c>
      <c r="G71" s="53" t="s">
        <v>40</v>
      </c>
      <c r="H71" s="38">
        <v>45</v>
      </c>
      <c r="I71" s="30">
        <f t="shared" si="0"/>
        <v>0</v>
      </c>
      <c r="J71" s="32">
        <v>8426265250271</v>
      </c>
    </row>
    <row r="72" spans="1:10" ht="15" customHeight="1" x14ac:dyDescent="0.2">
      <c r="A72" s="28" t="s">
        <v>325</v>
      </c>
      <c r="B72" s="28"/>
      <c r="C72" s="41">
        <v>1</v>
      </c>
      <c r="D72" s="29">
        <v>3</v>
      </c>
      <c r="E72" s="50" t="s">
        <v>373</v>
      </c>
      <c r="F72" s="32">
        <v>11</v>
      </c>
      <c r="G72" s="53" t="s">
        <v>40</v>
      </c>
      <c r="H72" s="38">
        <v>50</v>
      </c>
      <c r="I72" s="30">
        <f t="shared" si="0"/>
        <v>0</v>
      </c>
      <c r="J72" s="32">
        <v>8426265250288</v>
      </c>
    </row>
    <row r="73" spans="1:10" ht="15" customHeight="1" x14ac:dyDescent="0.2">
      <c r="A73" s="41" t="s">
        <v>91</v>
      </c>
      <c r="B73" s="41"/>
      <c r="C73" s="41">
        <v>1</v>
      </c>
      <c r="D73" s="32">
        <v>3</v>
      </c>
      <c r="E73" s="49" t="s">
        <v>253</v>
      </c>
      <c r="F73" s="32">
        <v>14</v>
      </c>
      <c r="G73" s="53"/>
      <c r="H73" s="38">
        <v>47.5</v>
      </c>
      <c r="I73" s="30">
        <f t="shared" si="0"/>
        <v>0</v>
      </c>
      <c r="J73" s="48">
        <v>8426265386178</v>
      </c>
    </row>
    <row r="74" spans="1:10" ht="15" customHeight="1" x14ac:dyDescent="0.2">
      <c r="A74" s="31" t="s">
        <v>8</v>
      </c>
      <c r="B74" s="28"/>
      <c r="C74" s="28">
        <v>1</v>
      </c>
      <c r="D74" s="47">
        <v>3</v>
      </c>
      <c r="E74" s="49" t="s">
        <v>196</v>
      </c>
      <c r="F74" s="32">
        <v>14</v>
      </c>
      <c r="G74" s="19"/>
      <c r="H74" s="38">
        <v>45</v>
      </c>
      <c r="I74" s="30">
        <f t="shared" si="0"/>
        <v>0</v>
      </c>
      <c r="J74" s="32">
        <v>8426265386185</v>
      </c>
    </row>
    <row r="75" spans="1:10" ht="15" customHeight="1" x14ac:dyDescent="0.2">
      <c r="A75" s="42" t="s">
        <v>129</v>
      </c>
      <c r="B75" s="41"/>
      <c r="C75" s="41">
        <v>1</v>
      </c>
      <c r="D75" s="32">
        <v>3</v>
      </c>
      <c r="E75" s="49" t="s">
        <v>254</v>
      </c>
      <c r="F75" s="32">
        <v>15</v>
      </c>
      <c r="G75" s="53"/>
      <c r="H75" s="38">
        <v>50</v>
      </c>
      <c r="I75" s="30">
        <f t="shared" si="0"/>
        <v>0</v>
      </c>
      <c r="J75" s="32">
        <v>8426265389377</v>
      </c>
    </row>
    <row r="76" spans="1:10" ht="15" customHeight="1" x14ac:dyDescent="0.2">
      <c r="A76" s="28" t="s">
        <v>46</v>
      </c>
      <c r="B76" s="28"/>
      <c r="C76" s="28">
        <v>1</v>
      </c>
      <c r="D76" s="29">
        <v>3</v>
      </c>
      <c r="E76" s="49" t="s">
        <v>255</v>
      </c>
      <c r="F76" s="32">
        <v>15</v>
      </c>
      <c r="G76" s="54"/>
      <c r="H76" s="38">
        <v>50</v>
      </c>
      <c r="I76" s="30">
        <f t="shared" si="0"/>
        <v>0</v>
      </c>
      <c r="J76" s="32">
        <v>8426265389384</v>
      </c>
    </row>
    <row r="77" spans="1:10" ht="15" customHeight="1" x14ac:dyDescent="0.2">
      <c r="A77" s="28" t="s">
        <v>47</v>
      </c>
      <c r="B77" s="28"/>
      <c r="C77" s="28">
        <v>1</v>
      </c>
      <c r="D77" s="29">
        <v>3</v>
      </c>
      <c r="E77" s="51" t="s">
        <v>256</v>
      </c>
      <c r="F77" s="53" t="s">
        <v>44</v>
      </c>
      <c r="G77" s="53" t="s">
        <v>44</v>
      </c>
      <c r="H77" s="39">
        <v>35</v>
      </c>
      <c r="I77" s="30">
        <f t="shared" si="0"/>
        <v>0</v>
      </c>
      <c r="J77" s="32">
        <v>8426265389445</v>
      </c>
    </row>
    <row r="78" spans="1:10" ht="15" customHeight="1" x14ac:dyDescent="0.2">
      <c r="A78" s="28" t="s">
        <v>48</v>
      </c>
      <c r="B78" s="28"/>
      <c r="C78" s="28">
        <v>1</v>
      </c>
      <c r="D78" s="29">
        <v>3</v>
      </c>
      <c r="E78" s="49" t="s">
        <v>257</v>
      </c>
      <c r="F78" s="53" t="s">
        <v>44</v>
      </c>
      <c r="G78" s="53" t="s">
        <v>44</v>
      </c>
      <c r="H78" s="38">
        <v>40</v>
      </c>
      <c r="I78" s="30">
        <f t="shared" si="0"/>
        <v>0</v>
      </c>
      <c r="J78" s="32">
        <v>8426265421541</v>
      </c>
    </row>
    <row r="79" spans="1:10" ht="15" customHeight="1" x14ac:dyDescent="0.2">
      <c r="A79" s="42" t="s">
        <v>130</v>
      </c>
      <c r="B79" s="41"/>
      <c r="C79" s="41">
        <v>1</v>
      </c>
      <c r="D79" s="32">
        <v>3</v>
      </c>
      <c r="E79" s="50" t="s">
        <v>258</v>
      </c>
      <c r="F79" s="32">
        <v>21</v>
      </c>
      <c r="G79" s="53"/>
      <c r="H79" s="38">
        <v>55</v>
      </c>
      <c r="I79" s="30">
        <f t="shared" si="0"/>
        <v>0</v>
      </c>
      <c r="J79" s="32">
        <v>8426265421602</v>
      </c>
    </row>
    <row r="80" spans="1:10" ht="15" customHeight="1" x14ac:dyDescent="0.2">
      <c r="A80" s="42" t="s">
        <v>326</v>
      </c>
      <c r="B80" s="41"/>
      <c r="C80" s="41">
        <v>1</v>
      </c>
      <c r="D80" s="32">
        <v>3</v>
      </c>
      <c r="E80" s="50" t="s">
        <v>374</v>
      </c>
      <c r="F80" s="32">
        <v>17</v>
      </c>
      <c r="G80" s="53" t="s">
        <v>40</v>
      </c>
      <c r="H80" s="38">
        <v>50</v>
      </c>
      <c r="I80" s="30">
        <f t="shared" si="0"/>
        <v>0</v>
      </c>
      <c r="J80" s="32">
        <v>8426265250103</v>
      </c>
    </row>
    <row r="81" spans="1:10" ht="15" customHeight="1" x14ac:dyDescent="0.2">
      <c r="A81" s="42" t="s">
        <v>327</v>
      </c>
      <c r="B81" s="41"/>
      <c r="C81" s="41">
        <v>1</v>
      </c>
      <c r="D81" s="32">
        <v>3</v>
      </c>
      <c r="E81" s="50" t="s">
        <v>375</v>
      </c>
      <c r="F81" s="32">
        <v>17</v>
      </c>
      <c r="G81" s="53" t="s">
        <v>40</v>
      </c>
      <c r="H81" s="38">
        <v>45</v>
      </c>
      <c r="I81" s="30">
        <f t="shared" si="0"/>
        <v>0</v>
      </c>
      <c r="J81" s="32">
        <v>8426265250110</v>
      </c>
    </row>
    <row r="82" spans="1:10" ht="15" customHeight="1" x14ac:dyDescent="0.2">
      <c r="A82" s="28" t="s">
        <v>9</v>
      </c>
      <c r="B82" s="28"/>
      <c r="C82" s="28">
        <v>1</v>
      </c>
      <c r="D82" s="29">
        <v>3</v>
      </c>
      <c r="E82" s="49" t="s">
        <v>259</v>
      </c>
      <c r="F82" s="32">
        <v>20</v>
      </c>
      <c r="G82" s="53" t="s">
        <v>44</v>
      </c>
      <c r="H82" s="38">
        <v>43</v>
      </c>
      <c r="I82" s="30">
        <f t="shared" si="0"/>
        <v>0</v>
      </c>
      <c r="J82" s="29">
        <v>8426265422586</v>
      </c>
    </row>
    <row r="83" spans="1:10" ht="15" customHeight="1" x14ac:dyDescent="0.2">
      <c r="A83" s="28" t="s">
        <v>10</v>
      </c>
      <c r="B83" s="28"/>
      <c r="C83" s="28">
        <v>1</v>
      </c>
      <c r="D83" s="29">
        <v>3</v>
      </c>
      <c r="E83" s="49" t="s">
        <v>260</v>
      </c>
      <c r="F83" s="32">
        <v>20</v>
      </c>
      <c r="G83" s="53" t="s">
        <v>44</v>
      </c>
      <c r="H83" s="38">
        <v>47.5</v>
      </c>
      <c r="I83" s="30">
        <f t="shared" si="0"/>
        <v>0</v>
      </c>
      <c r="J83" s="29">
        <v>8426265422647</v>
      </c>
    </row>
    <row r="84" spans="1:10" ht="15" customHeight="1" x14ac:dyDescent="0.2">
      <c r="A84" s="41" t="s">
        <v>92</v>
      </c>
      <c r="B84" s="41"/>
      <c r="C84" s="41">
        <v>1</v>
      </c>
      <c r="D84" s="32">
        <v>3</v>
      </c>
      <c r="E84" s="49" t="s">
        <v>261</v>
      </c>
      <c r="F84" s="32">
        <v>20</v>
      </c>
      <c r="G84" s="53"/>
      <c r="H84" s="40">
        <v>60</v>
      </c>
      <c r="I84" s="30">
        <f t="shared" si="0"/>
        <v>0</v>
      </c>
      <c r="J84" s="48">
        <v>8426265422807</v>
      </c>
    </row>
    <row r="85" spans="1:10" ht="15" customHeight="1" x14ac:dyDescent="0.2">
      <c r="A85" s="42" t="s">
        <v>131</v>
      </c>
      <c r="B85" s="41"/>
      <c r="C85" s="41">
        <v>1</v>
      </c>
      <c r="D85" s="32">
        <v>3</v>
      </c>
      <c r="E85" s="49" t="s">
        <v>262</v>
      </c>
      <c r="F85" s="32">
        <v>21</v>
      </c>
      <c r="G85" s="53" t="s">
        <v>44</v>
      </c>
      <c r="H85" s="40">
        <v>55</v>
      </c>
      <c r="I85" s="30">
        <f t="shared" si="0"/>
        <v>0</v>
      </c>
      <c r="J85" s="32">
        <v>8426265422821</v>
      </c>
    </row>
    <row r="86" spans="1:10" ht="15" customHeight="1" x14ac:dyDescent="0.2">
      <c r="A86" s="42" t="s">
        <v>328</v>
      </c>
      <c r="B86" s="41"/>
      <c r="C86" s="41">
        <v>1</v>
      </c>
      <c r="D86" s="32">
        <v>3</v>
      </c>
      <c r="E86" s="50" t="s">
        <v>376</v>
      </c>
      <c r="F86" s="32">
        <v>17</v>
      </c>
      <c r="G86" s="53" t="s">
        <v>40</v>
      </c>
      <c r="H86" s="38">
        <v>55</v>
      </c>
      <c r="I86" s="30">
        <f t="shared" si="0"/>
        <v>0</v>
      </c>
      <c r="J86" s="32">
        <v>8426265250127</v>
      </c>
    </row>
    <row r="87" spans="1:10" ht="15" customHeight="1" x14ac:dyDescent="0.2">
      <c r="A87" s="42" t="s">
        <v>329</v>
      </c>
      <c r="B87" s="41"/>
      <c r="C87" s="41">
        <v>1</v>
      </c>
      <c r="D87" s="32">
        <v>3</v>
      </c>
      <c r="E87" s="50" t="s">
        <v>377</v>
      </c>
      <c r="F87" s="32">
        <v>16</v>
      </c>
      <c r="G87" s="53" t="s">
        <v>40</v>
      </c>
      <c r="H87" s="38">
        <v>55</v>
      </c>
      <c r="I87" s="30">
        <f t="shared" si="0"/>
        <v>0</v>
      </c>
      <c r="J87" s="32">
        <v>8426265250134</v>
      </c>
    </row>
    <row r="88" spans="1:10" ht="15" customHeight="1" x14ac:dyDescent="0.2">
      <c r="A88" s="28" t="s">
        <v>77</v>
      </c>
      <c r="B88" s="28"/>
      <c r="C88" s="28">
        <v>1</v>
      </c>
      <c r="D88" s="29">
        <v>3</v>
      </c>
      <c r="E88" s="49" t="s">
        <v>263</v>
      </c>
      <c r="F88" s="32">
        <v>19</v>
      </c>
      <c r="G88" s="19"/>
      <c r="H88" s="38">
        <v>57.5</v>
      </c>
      <c r="I88" s="30">
        <f t="shared" si="0"/>
        <v>0</v>
      </c>
      <c r="J88" s="32">
        <v>8426265424054</v>
      </c>
    </row>
    <row r="89" spans="1:10" ht="15" customHeight="1" x14ac:dyDescent="0.2">
      <c r="A89" s="28" t="s">
        <v>78</v>
      </c>
      <c r="B89" s="28"/>
      <c r="C89" s="28">
        <v>1</v>
      </c>
      <c r="D89" s="29">
        <v>3</v>
      </c>
      <c r="E89" s="49" t="s">
        <v>264</v>
      </c>
      <c r="F89" s="32">
        <v>19</v>
      </c>
      <c r="G89" s="19"/>
      <c r="H89" s="38">
        <v>60</v>
      </c>
      <c r="I89" s="30">
        <f t="shared" si="0"/>
        <v>0</v>
      </c>
      <c r="J89" s="32">
        <v>8426265424061</v>
      </c>
    </row>
    <row r="90" spans="1:10" ht="15" customHeight="1" x14ac:dyDescent="0.2">
      <c r="A90" s="28" t="s">
        <v>330</v>
      </c>
      <c r="B90" s="28"/>
      <c r="C90" s="41">
        <v>1</v>
      </c>
      <c r="D90" s="29">
        <v>3</v>
      </c>
      <c r="E90" s="50" t="s">
        <v>378</v>
      </c>
      <c r="F90" s="32">
        <v>16</v>
      </c>
      <c r="G90" s="19" t="s">
        <v>40</v>
      </c>
      <c r="H90" s="38">
        <v>60</v>
      </c>
      <c r="I90" s="30">
        <f t="shared" si="0"/>
        <v>0</v>
      </c>
      <c r="J90" s="32">
        <v>8426265250141</v>
      </c>
    </row>
    <row r="91" spans="1:10" ht="15" customHeight="1" x14ac:dyDescent="0.2">
      <c r="A91" s="28" t="s">
        <v>11</v>
      </c>
      <c r="B91" s="28"/>
      <c r="C91" s="28">
        <v>1</v>
      </c>
      <c r="D91" s="47">
        <v>4</v>
      </c>
      <c r="E91" s="49" t="s">
        <v>276</v>
      </c>
      <c r="F91" s="32">
        <v>5</v>
      </c>
      <c r="G91" s="53" t="s">
        <v>44</v>
      </c>
      <c r="H91" s="39">
        <v>32</v>
      </c>
      <c r="I91" s="30">
        <f t="shared" si="0"/>
        <v>0</v>
      </c>
      <c r="J91" s="32">
        <v>8426265526024</v>
      </c>
    </row>
    <row r="92" spans="1:10" ht="15" customHeight="1" x14ac:dyDescent="0.2">
      <c r="A92" s="28" t="s">
        <v>12</v>
      </c>
      <c r="B92" s="28"/>
      <c r="C92" s="28">
        <v>1</v>
      </c>
      <c r="D92" s="29">
        <v>4</v>
      </c>
      <c r="E92" s="49" t="s">
        <v>277</v>
      </c>
      <c r="F92" s="32">
        <v>4</v>
      </c>
      <c r="G92" s="53" t="s">
        <v>44</v>
      </c>
      <c r="H92" s="38">
        <v>32</v>
      </c>
      <c r="I92" s="30">
        <f t="shared" ref="I92:I154" si="1">B92*H92</f>
        <v>0</v>
      </c>
      <c r="J92" s="29">
        <v>8426265526031</v>
      </c>
    </row>
    <row r="93" spans="1:10" ht="15" customHeight="1" x14ac:dyDescent="0.2">
      <c r="A93" s="28" t="s">
        <v>13</v>
      </c>
      <c r="B93" s="28"/>
      <c r="C93" s="28">
        <v>1</v>
      </c>
      <c r="D93" s="29">
        <v>4</v>
      </c>
      <c r="E93" s="49" t="s">
        <v>278</v>
      </c>
      <c r="F93" s="32">
        <v>4</v>
      </c>
      <c r="G93" s="53" t="s">
        <v>44</v>
      </c>
      <c r="H93" s="38">
        <v>32</v>
      </c>
      <c r="I93" s="30">
        <f t="shared" si="1"/>
        <v>0</v>
      </c>
      <c r="J93" s="29">
        <v>8426265526048</v>
      </c>
    </row>
    <row r="94" spans="1:10" s="17" customFormat="1" ht="14.25" customHeight="1" x14ac:dyDescent="0.2">
      <c r="A94" s="28" t="s">
        <v>14</v>
      </c>
      <c r="B94" s="28"/>
      <c r="C94" s="28">
        <v>1</v>
      </c>
      <c r="D94" s="29">
        <v>4</v>
      </c>
      <c r="E94" s="49" t="s">
        <v>279</v>
      </c>
      <c r="F94" s="32">
        <v>5</v>
      </c>
      <c r="G94" s="53" t="s">
        <v>44</v>
      </c>
      <c r="H94" s="38">
        <v>32</v>
      </c>
      <c r="I94" s="30">
        <f t="shared" si="1"/>
        <v>0</v>
      </c>
      <c r="J94" s="29">
        <v>8426265526062</v>
      </c>
    </row>
    <row r="95" spans="1:10" s="17" customFormat="1" ht="15" customHeight="1" x14ac:dyDescent="0.2">
      <c r="A95" s="42" t="s">
        <v>132</v>
      </c>
      <c r="B95" s="41"/>
      <c r="C95" s="41">
        <v>1</v>
      </c>
      <c r="D95" s="32">
        <v>3</v>
      </c>
      <c r="E95" s="50" t="s">
        <v>291</v>
      </c>
      <c r="F95" s="32">
        <v>26</v>
      </c>
      <c r="G95" s="53" t="s">
        <v>44</v>
      </c>
      <c r="H95" s="40">
        <v>45</v>
      </c>
      <c r="I95" s="30">
        <f t="shared" si="1"/>
        <v>0</v>
      </c>
      <c r="J95" s="32">
        <v>8426265535255</v>
      </c>
    </row>
    <row r="96" spans="1:10" s="17" customFormat="1" ht="15" customHeight="1" x14ac:dyDescent="0.2">
      <c r="A96" s="28" t="s">
        <v>15</v>
      </c>
      <c r="B96" s="28"/>
      <c r="C96" s="28">
        <v>1</v>
      </c>
      <c r="D96" s="29">
        <v>3</v>
      </c>
      <c r="E96" s="49" t="s">
        <v>292</v>
      </c>
      <c r="F96" s="32">
        <v>27</v>
      </c>
      <c r="G96" s="53" t="s">
        <v>44</v>
      </c>
      <c r="H96" s="38">
        <v>40</v>
      </c>
      <c r="I96" s="30">
        <f t="shared" si="1"/>
        <v>0</v>
      </c>
      <c r="J96" s="29">
        <v>8426265535262</v>
      </c>
    </row>
    <row r="97" spans="1:10" s="17" customFormat="1" ht="15" customHeight="1" x14ac:dyDescent="0.2">
      <c r="A97" s="28" t="s">
        <v>16</v>
      </c>
      <c r="B97" s="28"/>
      <c r="C97" s="28">
        <v>1</v>
      </c>
      <c r="D97" s="29">
        <v>3</v>
      </c>
      <c r="E97" s="49" t="s">
        <v>293</v>
      </c>
      <c r="F97" s="32">
        <v>26</v>
      </c>
      <c r="G97" s="19"/>
      <c r="H97" s="38">
        <v>50</v>
      </c>
      <c r="I97" s="30">
        <f t="shared" si="1"/>
        <v>0</v>
      </c>
      <c r="J97" s="29">
        <v>8426265535286</v>
      </c>
    </row>
    <row r="98" spans="1:10" s="17" customFormat="1" ht="15" customHeight="1" x14ac:dyDescent="0.2">
      <c r="A98" s="28" t="s">
        <v>17</v>
      </c>
      <c r="B98" s="28"/>
      <c r="C98" s="28">
        <v>1</v>
      </c>
      <c r="D98" s="29">
        <v>3</v>
      </c>
      <c r="E98" s="49" t="s">
        <v>294</v>
      </c>
      <c r="F98" s="32">
        <v>26</v>
      </c>
      <c r="G98" s="53" t="s">
        <v>44</v>
      </c>
      <c r="H98" s="38">
        <v>35</v>
      </c>
      <c r="I98" s="30">
        <f t="shared" si="1"/>
        <v>0</v>
      </c>
      <c r="J98" s="29">
        <v>8426265535309</v>
      </c>
    </row>
    <row r="99" spans="1:10" s="17" customFormat="1" ht="15" customHeight="1" x14ac:dyDescent="0.2">
      <c r="A99" s="41" t="s">
        <v>93</v>
      </c>
      <c r="B99" s="41"/>
      <c r="C99" s="41">
        <v>1</v>
      </c>
      <c r="D99" s="32">
        <v>3</v>
      </c>
      <c r="E99" s="49" t="s">
        <v>295</v>
      </c>
      <c r="F99" s="32">
        <v>25</v>
      </c>
      <c r="G99" s="53"/>
      <c r="H99" s="38">
        <v>50</v>
      </c>
      <c r="I99" s="30">
        <f t="shared" si="1"/>
        <v>0</v>
      </c>
      <c r="J99" s="48">
        <v>8426265535354</v>
      </c>
    </row>
    <row r="100" spans="1:10" s="17" customFormat="1" ht="15" customHeight="1" x14ac:dyDescent="0.2">
      <c r="A100" s="41" t="s">
        <v>331</v>
      </c>
      <c r="B100" s="41"/>
      <c r="C100" s="41">
        <v>1</v>
      </c>
      <c r="D100" s="32">
        <v>3</v>
      </c>
      <c r="E100" s="49" t="s">
        <v>332</v>
      </c>
      <c r="F100" s="32">
        <v>26</v>
      </c>
      <c r="G100" s="53"/>
      <c r="H100" s="38">
        <v>45</v>
      </c>
      <c r="I100" s="30">
        <f t="shared" si="1"/>
        <v>0</v>
      </c>
      <c r="J100" s="48">
        <v>8426265535408</v>
      </c>
    </row>
    <row r="101" spans="1:10" s="17" customFormat="1" ht="15" customHeight="1" x14ac:dyDescent="0.2">
      <c r="A101" s="28" t="s">
        <v>63</v>
      </c>
      <c r="B101" s="28"/>
      <c r="C101" s="28">
        <v>1</v>
      </c>
      <c r="D101" s="29">
        <v>3</v>
      </c>
      <c r="E101" s="49" t="s">
        <v>296</v>
      </c>
      <c r="F101" s="32">
        <v>24</v>
      </c>
      <c r="G101" s="54"/>
      <c r="H101" s="38">
        <v>50</v>
      </c>
      <c r="I101" s="30">
        <f t="shared" si="1"/>
        <v>0</v>
      </c>
      <c r="J101" s="32">
        <v>8426265535415</v>
      </c>
    </row>
    <row r="102" spans="1:10" ht="15" customHeight="1" x14ac:dyDescent="0.2">
      <c r="A102" s="41" t="s">
        <v>94</v>
      </c>
      <c r="B102" s="41"/>
      <c r="C102" s="41">
        <v>1</v>
      </c>
      <c r="D102" s="32">
        <v>3</v>
      </c>
      <c r="E102" s="49" t="s">
        <v>297</v>
      </c>
      <c r="F102" s="32">
        <v>27</v>
      </c>
      <c r="G102" s="53" t="s">
        <v>44</v>
      </c>
      <c r="H102" s="40">
        <v>45</v>
      </c>
      <c r="I102" s="30">
        <f t="shared" si="1"/>
        <v>0</v>
      </c>
      <c r="J102" s="48">
        <v>8426265535460</v>
      </c>
    </row>
    <row r="103" spans="1:10" ht="15" customHeight="1" x14ac:dyDescent="0.2">
      <c r="A103" s="41" t="s">
        <v>95</v>
      </c>
      <c r="B103" s="41"/>
      <c r="C103" s="41">
        <v>1</v>
      </c>
      <c r="D103" s="32">
        <v>3</v>
      </c>
      <c r="E103" s="49" t="s">
        <v>298</v>
      </c>
      <c r="F103" s="32">
        <v>27</v>
      </c>
      <c r="G103" s="53"/>
      <c r="H103" s="38">
        <v>45</v>
      </c>
      <c r="I103" s="30">
        <f t="shared" si="1"/>
        <v>0</v>
      </c>
      <c r="J103" s="48">
        <v>8426265535491</v>
      </c>
    </row>
    <row r="104" spans="1:10" ht="15" customHeight="1" x14ac:dyDescent="0.2">
      <c r="A104" s="42" t="s">
        <v>133</v>
      </c>
      <c r="B104" s="41"/>
      <c r="C104" s="41">
        <v>1</v>
      </c>
      <c r="D104" s="32">
        <v>3</v>
      </c>
      <c r="E104" s="49" t="s">
        <v>299</v>
      </c>
      <c r="F104" s="32">
        <v>25</v>
      </c>
      <c r="G104" s="53"/>
      <c r="H104" s="38">
        <v>45</v>
      </c>
      <c r="I104" s="30">
        <f t="shared" si="1"/>
        <v>0</v>
      </c>
      <c r="J104" s="32">
        <v>8426265535514</v>
      </c>
    </row>
    <row r="105" spans="1:10" ht="15" customHeight="1" x14ac:dyDescent="0.2">
      <c r="A105" s="42" t="s">
        <v>134</v>
      </c>
      <c r="B105" s="41"/>
      <c r="C105" s="41">
        <v>1</v>
      </c>
      <c r="D105" s="32">
        <v>3</v>
      </c>
      <c r="E105" s="49" t="s">
        <v>300</v>
      </c>
      <c r="F105" s="32">
        <v>25</v>
      </c>
      <c r="G105" s="53"/>
      <c r="H105" s="38">
        <v>45</v>
      </c>
      <c r="I105" s="30">
        <f t="shared" si="1"/>
        <v>0</v>
      </c>
      <c r="J105" s="32">
        <v>8426265535521</v>
      </c>
    </row>
    <row r="106" spans="1:10" ht="15" customHeight="1" x14ac:dyDescent="0.2">
      <c r="A106" s="42" t="s">
        <v>135</v>
      </c>
      <c r="B106" s="41"/>
      <c r="C106" s="41">
        <v>1</v>
      </c>
      <c r="D106" s="32">
        <v>3</v>
      </c>
      <c r="E106" s="49" t="s">
        <v>301</v>
      </c>
      <c r="F106" s="32">
        <v>25</v>
      </c>
      <c r="G106" s="53"/>
      <c r="H106" s="38">
        <v>45</v>
      </c>
      <c r="I106" s="30">
        <f t="shared" si="1"/>
        <v>0</v>
      </c>
      <c r="J106" s="32">
        <v>8426265535538</v>
      </c>
    </row>
    <row r="107" spans="1:10" ht="15" customHeight="1" x14ac:dyDescent="0.2">
      <c r="A107" s="42" t="s">
        <v>333</v>
      </c>
      <c r="B107" s="41"/>
      <c r="C107" s="41">
        <v>1</v>
      </c>
      <c r="D107" s="32">
        <v>3</v>
      </c>
      <c r="E107" s="49" t="s">
        <v>379</v>
      </c>
      <c r="F107" s="32">
        <v>23</v>
      </c>
      <c r="G107" s="53" t="s">
        <v>40</v>
      </c>
      <c r="H107" s="38">
        <v>45</v>
      </c>
      <c r="I107" s="30">
        <f t="shared" si="1"/>
        <v>0</v>
      </c>
      <c r="J107" s="32">
        <v>8426265535545</v>
      </c>
    </row>
    <row r="108" spans="1:10" ht="15" customHeight="1" x14ac:dyDescent="0.2">
      <c r="A108" s="42" t="s">
        <v>334</v>
      </c>
      <c r="B108" s="41"/>
      <c r="C108" s="41">
        <v>1</v>
      </c>
      <c r="D108" s="32">
        <v>3</v>
      </c>
      <c r="E108" s="49" t="s">
        <v>380</v>
      </c>
      <c r="F108" s="32">
        <v>24</v>
      </c>
      <c r="G108" s="53" t="s">
        <v>40</v>
      </c>
      <c r="H108" s="38">
        <v>45</v>
      </c>
      <c r="I108" s="30">
        <f t="shared" si="1"/>
        <v>0</v>
      </c>
      <c r="J108" s="32">
        <v>8426265535552</v>
      </c>
    </row>
    <row r="109" spans="1:10" ht="15" customHeight="1" x14ac:dyDescent="0.2">
      <c r="A109" s="42" t="s">
        <v>335</v>
      </c>
      <c r="B109" s="41"/>
      <c r="C109" s="41">
        <v>1</v>
      </c>
      <c r="D109" s="32">
        <v>3</v>
      </c>
      <c r="E109" s="49" t="s">
        <v>381</v>
      </c>
      <c r="F109" s="32">
        <v>24</v>
      </c>
      <c r="G109" s="53" t="s">
        <v>40</v>
      </c>
      <c r="H109" s="38">
        <v>45</v>
      </c>
      <c r="I109" s="30">
        <f t="shared" si="1"/>
        <v>0</v>
      </c>
      <c r="J109" s="32">
        <v>8426265535569</v>
      </c>
    </row>
    <row r="110" spans="1:10" ht="15" customHeight="1" x14ac:dyDescent="0.2">
      <c r="A110" s="42" t="s">
        <v>336</v>
      </c>
      <c r="B110" s="41"/>
      <c r="C110" s="41">
        <v>1</v>
      </c>
      <c r="D110" s="32">
        <v>3</v>
      </c>
      <c r="E110" s="49" t="s">
        <v>382</v>
      </c>
      <c r="F110" s="32">
        <v>23</v>
      </c>
      <c r="G110" s="53" t="s">
        <v>40</v>
      </c>
      <c r="H110" s="38">
        <v>45</v>
      </c>
      <c r="I110" s="30">
        <f t="shared" si="1"/>
        <v>0</v>
      </c>
      <c r="J110" s="32">
        <v>8426265535576</v>
      </c>
    </row>
    <row r="111" spans="1:10" ht="15" customHeight="1" x14ac:dyDescent="0.2">
      <c r="A111" s="42" t="s">
        <v>337</v>
      </c>
      <c r="B111" s="41"/>
      <c r="C111" s="41">
        <v>1</v>
      </c>
      <c r="D111" s="32">
        <v>3</v>
      </c>
      <c r="E111" s="49" t="s">
        <v>383</v>
      </c>
      <c r="F111" s="32">
        <v>23</v>
      </c>
      <c r="G111" s="53" t="s">
        <v>40</v>
      </c>
      <c r="H111" s="38">
        <v>40</v>
      </c>
      <c r="I111" s="30">
        <f t="shared" si="1"/>
        <v>0</v>
      </c>
      <c r="J111" s="32">
        <v>8426265535583</v>
      </c>
    </row>
    <row r="112" spans="1:10" ht="15" customHeight="1" x14ac:dyDescent="0.2">
      <c r="A112" s="28" t="s">
        <v>18</v>
      </c>
      <c r="B112" s="28"/>
      <c r="C112" s="28">
        <v>1</v>
      </c>
      <c r="D112" s="29">
        <v>3</v>
      </c>
      <c r="E112" s="49" t="s">
        <v>213</v>
      </c>
      <c r="F112" s="32">
        <v>27</v>
      </c>
      <c r="G112" s="53" t="s">
        <v>44</v>
      </c>
      <c r="H112" s="38">
        <v>35</v>
      </c>
      <c r="I112" s="30">
        <f t="shared" si="1"/>
        <v>0</v>
      </c>
      <c r="J112" s="29">
        <v>8426265537051</v>
      </c>
    </row>
    <row r="113" spans="1:10" ht="15" customHeight="1" x14ac:dyDescent="0.2">
      <c r="A113" s="28" t="s">
        <v>64</v>
      </c>
      <c r="B113" s="28"/>
      <c r="C113" s="28">
        <v>1</v>
      </c>
      <c r="D113" s="29">
        <v>3</v>
      </c>
      <c r="E113" s="49" t="s">
        <v>302</v>
      </c>
      <c r="F113" s="32">
        <v>28</v>
      </c>
      <c r="G113" s="19"/>
      <c r="H113" s="38">
        <v>55</v>
      </c>
      <c r="I113" s="30">
        <f t="shared" si="1"/>
        <v>0</v>
      </c>
      <c r="J113" s="32">
        <v>8426265540372</v>
      </c>
    </row>
    <row r="114" spans="1:10" ht="15" customHeight="1" x14ac:dyDescent="0.2">
      <c r="A114" s="42" t="s">
        <v>136</v>
      </c>
      <c r="B114" s="41"/>
      <c r="C114" s="41">
        <v>1</v>
      </c>
      <c r="D114" s="32">
        <v>3</v>
      </c>
      <c r="E114" s="49" t="s">
        <v>303</v>
      </c>
      <c r="F114" s="32">
        <v>28</v>
      </c>
      <c r="G114" s="53"/>
      <c r="H114" s="38">
        <v>55</v>
      </c>
      <c r="I114" s="30">
        <f t="shared" si="1"/>
        <v>0</v>
      </c>
      <c r="J114" s="32">
        <v>8426265540402</v>
      </c>
    </row>
    <row r="115" spans="1:10" ht="15" customHeight="1" x14ac:dyDescent="0.2">
      <c r="A115" s="41" t="s">
        <v>96</v>
      </c>
      <c r="B115" s="41"/>
      <c r="C115" s="41">
        <v>1</v>
      </c>
      <c r="D115" s="32">
        <v>3</v>
      </c>
      <c r="E115" s="49" t="s">
        <v>304</v>
      </c>
      <c r="F115" s="32">
        <v>28</v>
      </c>
      <c r="G115" s="53"/>
      <c r="H115" s="38">
        <v>52</v>
      </c>
      <c r="I115" s="30">
        <f t="shared" si="1"/>
        <v>0</v>
      </c>
      <c r="J115" s="48">
        <v>8426265540426</v>
      </c>
    </row>
    <row r="116" spans="1:10" ht="15" customHeight="1" x14ac:dyDescent="0.2">
      <c r="A116" s="42" t="s">
        <v>137</v>
      </c>
      <c r="B116" s="41"/>
      <c r="C116" s="41">
        <v>1</v>
      </c>
      <c r="D116" s="32">
        <v>3</v>
      </c>
      <c r="E116" s="49" t="s">
        <v>305</v>
      </c>
      <c r="F116" s="32">
        <v>28</v>
      </c>
      <c r="G116" s="53" t="s">
        <v>44</v>
      </c>
      <c r="H116" s="40">
        <v>50</v>
      </c>
      <c r="I116" s="30">
        <f t="shared" si="1"/>
        <v>0</v>
      </c>
      <c r="J116" s="32">
        <v>8426265540488</v>
      </c>
    </row>
    <row r="117" spans="1:10" ht="15" customHeight="1" x14ac:dyDescent="0.2">
      <c r="A117" s="42" t="s">
        <v>338</v>
      </c>
      <c r="B117" s="41"/>
      <c r="C117" s="41">
        <v>1</v>
      </c>
      <c r="D117" s="32">
        <v>3</v>
      </c>
      <c r="E117" s="49" t="s">
        <v>384</v>
      </c>
      <c r="F117" s="32">
        <v>29</v>
      </c>
      <c r="G117" s="53" t="s">
        <v>40</v>
      </c>
      <c r="H117" s="38">
        <v>50</v>
      </c>
      <c r="I117" s="30">
        <f t="shared" si="1"/>
        <v>0</v>
      </c>
      <c r="J117" s="32">
        <v>8426265540402</v>
      </c>
    </row>
    <row r="118" spans="1:10" ht="15" customHeight="1" x14ac:dyDescent="0.2">
      <c r="A118" s="42" t="s">
        <v>339</v>
      </c>
      <c r="B118" s="41"/>
      <c r="C118" s="41">
        <v>1</v>
      </c>
      <c r="D118" s="32">
        <v>3</v>
      </c>
      <c r="E118" s="49" t="s">
        <v>416</v>
      </c>
      <c r="F118" s="32">
        <v>29</v>
      </c>
      <c r="G118" s="53" t="s">
        <v>40</v>
      </c>
      <c r="H118" s="38">
        <v>50</v>
      </c>
      <c r="I118" s="30">
        <f t="shared" si="1"/>
        <v>0</v>
      </c>
      <c r="J118" s="32">
        <v>8426265540518</v>
      </c>
    </row>
    <row r="119" spans="1:10" ht="15" customHeight="1" x14ac:dyDescent="0.2">
      <c r="A119" s="42" t="s">
        <v>340</v>
      </c>
      <c r="B119" s="41"/>
      <c r="C119" s="41">
        <v>1</v>
      </c>
      <c r="D119" s="32">
        <v>3</v>
      </c>
      <c r="E119" s="49" t="s">
        <v>417</v>
      </c>
      <c r="F119" s="32">
        <v>29</v>
      </c>
      <c r="G119" s="53" t="s">
        <v>40</v>
      </c>
      <c r="H119" s="38">
        <v>50</v>
      </c>
      <c r="I119" s="30">
        <f t="shared" si="1"/>
        <v>0</v>
      </c>
      <c r="J119" s="32">
        <v>8426265540525</v>
      </c>
    </row>
    <row r="120" spans="1:10" ht="15" customHeight="1" x14ac:dyDescent="0.2">
      <c r="A120" s="41" t="s">
        <v>97</v>
      </c>
      <c r="B120" s="41"/>
      <c r="C120" s="41">
        <v>1</v>
      </c>
      <c r="D120" s="32">
        <v>4</v>
      </c>
      <c r="E120" s="49" t="s">
        <v>214</v>
      </c>
      <c r="F120" s="32">
        <v>30</v>
      </c>
      <c r="G120" s="53" t="s">
        <v>44</v>
      </c>
      <c r="H120" s="40">
        <v>17.5</v>
      </c>
      <c r="I120" s="30">
        <f t="shared" si="1"/>
        <v>0</v>
      </c>
      <c r="J120" s="48">
        <v>8426265632015</v>
      </c>
    </row>
    <row r="121" spans="1:10" ht="15" customHeight="1" x14ac:dyDescent="0.2">
      <c r="A121" s="41" t="s">
        <v>98</v>
      </c>
      <c r="B121" s="41"/>
      <c r="C121" s="41">
        <v>1</v>
      </c>
      <c r="D121" s="32">
        <v>4</v>
      </c>
      <c r="E121" s="49" t="s">
        <v>215</v>
      </c>
      <c r="F121" s="32">
        <v>30</v>
      </c>
      <c r="G121" s="53" t="s">
        <v>44</v>
      </c>
      <c r="H121" s="40">
        <v>17.5</v>
      </c>
      <c r="I121" s="30">
        <f t="shared" si="1"/>
        <v>0</v>
      </c>
      <c r="J121" s="48">
        <v>8426265632022</v>
      </c>
    </row>
    <row r="122" spans="1:10" ht="15" customHeight="1" x14ac:dyDescent="0.2">
      <c r="A122" s="41" t="s">
        <v>99</v>
      </c>
      <c r="B122" s="41"/>
      <c r="C122" s="41">
        <v>1</v>
      </c>
      <c r="D122" s="32">
        <v>4</v>
      </c>
      <c r="E122" s="49" t="s">
        <v>216</v>
      </c>
      <c r="F122" s="32">
        <v>30</v>
      </c>
      <c r="G122" s="53"/>
      <c r="H122" s="38">
        <v>20</v>
      </c>
      <c r="I122" s="30">
        <f t="shared" si="1"/>
        <v>0</v>
      </c>
      <c r="J122" s="48">
        <v>8426265632039</v>
      </c>
    </row>
    <row r="123" spans="1:10" ht="15" customHeight="1" x14ac:dyDescent="0.2">
      <c r="A123" s="41" t="s">
        <v>100</v>
      </c>
      <c r="B123" s="41"/>
      <c r="C123" s="41">
        <v>1</v>
      </c>
      <c r="D123" s="32">
        <v>4</v>
      </c>
      <c r="E123" s="49" t="s">
        <v>174</v>
      </c>
      <c r="F123" s="32">
        <v>31</v>
      </c>
      <c r="G123" s="53" t="s">
        <v>44</v>
      </c>
      <c r="H123" s="40">
        <v>30</v>
      </c>
      <c r="I123" s="30">
        <f t="shared" si="1"/>
        <v>0</v>
      </c>
      <c r="J123" s="48">
        <v>8426265633012</v>
      </c>
    </row>
    <row r="124" spans="1:10" ht="15" customHeight="1" x14ac:dyDescent="0.2">
      <c r="A124" s="41" t="s">
        <v>101</v>
      </c>
      <c r="B124" s="41"/>
      <c r="C124" s="41">
        <v>1</v>
      </c>
      <c r="D124" s="32">
        <v>4</v>
      </c>
      <c r="E124" s="49" t="s">
        <v>173</v>
      </c>
      <c r="F124" s="32">
        <v>31</v>
      </c>
      <c r="G124" s="53"/>
      <c r="H124" s="38">
        <v>30</v>
      </c>
      <c r="I124" s="30">
        <f t="shared" si="1"/>
        <v>0</v>
      </c>
      <c r="J124" s="48">
        <v>8426265633029</v>
      </c>
    </row>
    <row r="125" spans="1:10" ht="15" customHeight="1" x14ac:dyDescent="0.2">
      <c r="A125" s="42" t="s">
        <v>138</v>
      </c>
      <c r="B125" s="41"/>
      <c r="C125" s="41">
        <v>1</v>
      </c>
      <c r="D125" s="32">
        <v>4</v>
      </c>
      <c r="E125" s="50" t="s">
        <v>172</v>
      </c>
      <c r="F125" s="32">
        <v>30</v>
      </c>
      <c r="G125" s="53" t="s">
        <v>44</v>
      </c>
      <c r="H125" s="40">
        <v>30</v>
      </c>
      <c r="I125" s="30">
        <f t="shared" si="1"/>
        <v>0</v>
      </c>
      <c r="J125" s="32">
        <v>8426265633043</v>
      </c>
    </row>
    <row r="126" spans="1:10" ht="15" customHeight="1" x14ac:dyDescent="0.2">
      <c r="A126" s="42" t="s">
        <v>341</v>
      </c>
      <c r="B126" s="41"/>
      <c r="C126" s="41">
        <v>1</v>
      </c>
      <c r="D126" s="32">
        <v>4</v>
      </c>
      <c r="E126" s="50" t="s">
        <v>385</v>
      </c>
      <c r="F126" s="32">
        <v>31</v>
      </c>
      <c r="G126" s="53" t="s">
        <v>40</v>
      </c>
      <c r="H126" s="38">
        <v>30</v>
      </c>
      <c r="I126" s="30">
        <f t="shared" si="1"/>
        <v>0</v>
      </c>
      <c r="J126" s="32">
        <v>8426265633111</v>
      </c>
    </row>
    <row r="127" spans="1:10" ht="15" customHeight="1" x14ac:dyDescent="0.2">
      <c r="A127" s="42" t="s">
        <v>342</v>
      </c>
      <c r="B127" s="41"/>
      <c r="C127" s="41">
        <v>1</v>
      </c>
      <c r="D127" s="32">
        <v>4</v>
      </c>
      <c r="E127" s="50" t="s">
        <v>386</v>
      </c>
      <c r="F127" s="32">
        <v>31</v>
      </c>
      <c r="G127" s="53" t="s">
        <v>40</v>
      </c>
      <c r="H127" s="38">
        <v>30</v>
      </c>
      <c r="I127" s="30">
        <f t="shared" si="1"/>
        <v>0</v>
      </c>
      <c r="J127" s="32">
        <v>8426265633128</v>
      </c>
    </row>
    <row r="128" spans="1:10" ht="15" customHeight="1" x14ac:dyDescent="0.2">
      <c r="A128" s="42" t="s">
        <v>343</v>
      </c>
      <c r="B128" s="41"/>
      <c r="C128" s="41">
        <v>1</v>
      </c>
      <c r="D128" s="32">
        <v>4</v>
      </c>
      <c r="E128" s="50" t="s">
        <v>387</v>
      </c>
      <c r="F128" s="32">
        <v>31</v>
      </c>
      <c r="G128" s="53" t="s">
        <v>40</v>
      </c>
      <c r="H128" s="38">
        <v>30</v>
      </c>
      <c r="I128" s="30">
        <f t="shared" si="1"/>
        <v>0</v>
      </c>
      <c r="J128" s="32">
        <v>8426265633135</v>
      </c>
    </row>
    <row r="129" spans="1:10" ht="15" customHeight="1" x14ac:dyDescent="0.2">
      <c r="A129" s="42" t="s">
        <v>344</v>
      </c>
      <c r="B129" s="41"/>
      <c r="C129" s="41">
        <v>1</v>
      </c>
      <c r="D129" s="32">
        <v>3</v>
      </c>
      <c r="E129" s="50" t="s">
        <v>388</v>
      </c>
      <c r="F129" s="32">
        <v>33</v>
      </c>
      <c r="G129" s="53" t="s">
        <v>40</v>
      </c>
      <c r="H129" s="38">
        <v>55</v>
      </c>
      <c r="I129" s="30">
        <f t="shared" si="1"/>
        <v>0</v>
      </c>
      <c r="J129" s="32">
        <v>8426265635047</v>
      </c>
    </row>
    <row r="130" spans="1:10" ht="15" customHeight="1" x14ac:dyDescent="0.2">
      <c r="A130" s="42" t="s">
        <v>345</v>
      </c>
      <c r="B130" s="41"/>
      <c r="C130" s="41">
        <v>1</v>
      </c>
      <c r="D130" s="32">
        <v>3</v>
      </c>
      <c r="E130" s="50" t="s">
        <v>389</v>
      </c>
      <c r="F130" s="32">
        <v>33</v>
      </c>
      <c r="G130" s="53" t="s">
        <v>40</v>
      </c>
      <c r="H130" s="38">
        <v>55</v>
      </c>
      <c r="I130" s="30">
        <f t="shared" si="1"/>
        <v>0</v>
      </c>
      <c r="J130" s="32">
        <v>8426265635061</v>
      </c>
    </row>
    <row r="131" spans="1:10" ht="15" customHeight="1" x14ac:dyDescent="0.2">
      <c r="A131" s="28" t="s">
        <v>19</v>
      </c>
      <c r="B131" s="28"/>
      <c r="C131" s="28">
        <v>1</v>
      </c>
      <c r="D131" s="29">
        <v>3</v>
      </c>
      <c r="E131" s="49" t="s">
        <v>218</v>
      </c>
      <c r="F131" s="32">
        <v>37</v>
      </c>
      <c r="G131" s="53" t="s">
        <v>44</v>
      </c>
      <c r="H131" s="38">
        <v>47.5</v>
      </c>
      <c r="I131" s="30">
        <f t="shared" si="1"/>
        <v>0</v>
      </c>
      <c r="J131" s="29">
        <v>8426265635481</v>
      </c>
    </row>
    <row r="132" spans="1:10" ht="15" customHeight="1" x14ac:dyDescent="0.2">
      <c r="A132" s="28" t="s">
        <v>20</v>
      </c>
      <c r="B132" s="28"/>
      <c r="C132" s="28">
        <v>1</v>
      </c>
      <c r="D132" s="29">
        <v>3</v>
      </c>
      <c r="E132" s="49" t="s">
        <v>217</v>
      </c>
      <c r="F132" s="32">
        <v>37</v>
      </c>
      <c r="G132" s="53" t="s">
        <v>44</v>
      </c>
      <c r="H132" s="38">
        <v>37.5</v>
      </c>
      <c r="I132" s="30">
        <f t="shared" si="1"/>
        <v>0</v>
      </c>
      <c r="J132" s="29">
        <v>8426265635542</v>
      </c>
    </row>
    <row r="133" spans="1:10" ht="15" customHeight="1" x14ac:dyDescent="0.2">
      <c r="A133" s="41" t="s">
        <v>102</v>
      </c>
      <c r="B133" s="41"/>
      <c r="C133" s="41">
        <v>1</v>
      </c>
      <c r="D133" s="32">
        <v>3</v>
      </c>
      <c r="E133" s="49" t="s">
        <v>219</v>
      </c>
      <c r="F133" s="32">
        <v>36</v>
      </c>
      <c r="G133" s="53"/>
      <c r="H133" s="38">
        <v>55</v>
      </c>
      <c r="I133" s="30">
        <f t="shared" si="1"/>
        <v>0</v>
      </c>
      <c r="J133" s="48">
        <v>8426265635559</v>
      </c>
    </row>
    <row r="134" spans="1:10" ht="15" customHeight="1" x14ac:dyDescent="0.2">
      <c r="A134" s="41" t="s">
        <v>103</v>
      </c>
      <c r="B134" s="41"/>
      <c r="C134" s="41">
        <v>1</v>
      </c>
      <c r="D134" s="32">
        <v>3</v>
      </c>
      <c r="E134" s="49" t="s">
        <v>220</v>
      </c>
      <c r="F134" s="32">
        <v>36</v>
      </c>
      <c r="G134" s="53"/>
      <c r="H134" s="40">
        <v>50</v>
      </c>
      <c r="I134" s="30">
        <f t="shared" si="1"/>
        <v>0</v>
      </c>
      <c r="J134" s="48">
        <v>8426265635566</v>
      </c>
    </row>
    <row r="135" spans="1:10" ht="15" customHeight="1" x14ac:dyDescent="0.2">
      <c r="A135" s="28" t="s">
        <v>21</v>
      </c>
      <c r="B135" s="28"/>
      <c r="C135" s="28">
        <v>1</v>
      </c>
      <c r="D135" s="29">
        <v>3</v>
      </c>
      <c r="E135" s="49" t="s">
        <v>221</v>
      </c>
      <c r="F135" s="32">
        <v>34</v>
      </c>
      <c r="G135" s="53" t="s">
        <v>44</v>
      </c>
      <c r="H135" s="38">
        <v>35</v>
      </c>
      <c r="I135" s="30">
        <f t="shared" si="1"/>
        <v>0</v>
      </c>
      <c r="J135" s="29">
        <v>8426265635597</v>
      </c>
    </row>
    <row r="136" spans="1:10" ht="15" customHeight="1" x14ac:dyDescent="0.2">
      <c r="A136" s="28" t="s">
        <v>49</v>
      </c>
      <c r="B136" s="28"/>
      <c r="C136" s="28">
        <v>1</v>
      </c>
      <c r="D136" s="29">
        <v>3</v>
      </c>
      <c r="E136" s="49" t="s">
        <v>222</v>
      </c>
      <c r="F136" s="53" t="s">
        <v>44</v>
      </c>
      <c r="G136" s="53" t="s">
        <v>44</v>
      </c>
      <c r="H136" s="38">
        <v>45</v>
      </c>
      <c r="I136" s="30">
        <f t="shared" si="1"/>
        <v>0</v>
      </c>
      <c r="J136" s="32">
        <v>8426265635702</v>
      </c>
    </row>
    <row r="137" spans="1:10" ht="15" customHeight="1" x14ac:dyDescent="0.2">
      <c r="A137" s="41" t="s">
        <v>104</v>
      </c>
      <c r="B137" s="41"/>
      <c r="C137" s="41">
        <v>1</v>
      </c>
      <c r="D137" s="32">
        <v>3</v>
      </c>
      <c r="E137" s="49" t="s">
        <v>223</v>
      </c>
      <c r="F137" s="32">
        <v>35</v>
      </c>
      <c r="G137" s="53"/>
      <c r="H137" s="38">
        <v>55</v>
      </c>
      <c r="I137" s="30">
        <f t="shared" si="1"/>
        <v>0</v>
      </c>
      <c r="J137" s="48">
        <v>8426265635764</v>
      </c>
    </row>
    <row r="138" spans="1:10" ht="15" customHeight="1" x14ac:dyDescent="0.2">
      <c r="A138" s="41" t="s">
        <v>105</v>
      </c>
      <c r="B138" s="41"/>
      <c r="C138" s="41">
        <v>1</v>
      </c>
      <c r="D138" s="32">
        <v>3</v>
      </c>
      <c r="E138" s="49" t="s">
        <v>225</v>
      </c>
      <c r="F138" s="32">
        <v>35</v>
      </c>
      <c r="G138" s="53"/>
      <c r="H138" s="40">
        <v>55</v>
      </c>
      <c r="I138" s="30">
        <f t="shared" si="1"/>
        <v>0</v>
      </c>
      <c r="J138" s="48">
        <v>8426265635924</v>
      </c>
    </row>
    <row r="139" spans="1:10" ht="15" customHeight="1" x14ac:dyDescent="0.2">
      <c r="A139" s="42" t="s">
        <v>139</v>
      </c>
      <c r="B139" s="41"/>
      <c r="C139" s="41">
        <v>1</v>
      </c>
      <c r="D139" s="32">
        <v>3</v>
      </c>
      <c r="E139" s="49" t="s">
        <v>224</v>
      </c>
      <c r="F139" s="32">
        <v>34</v>
      </c>
      <c r="G139" s="53"/>
      <c r="H139" s="40">
        <v>55</v>
      </c>
      <c r="I139" s="30">
        <f t="shared" si="1"/>
        <v>0</v>
      </c>
      <c r="J139" s="32">
        <v>8426265635948</v>
      </c>
    </row>
    <row r="140" spans="1:10" ht="15" customHeight="1" x14ac:dyDescent="0.2">
      <c r="A140" s="28" t="s">
        <v>22</v>
      </c>
      <c r="B140" s="28"/>
      <c r="C140" s="28">
        <v>1</v>
      </c>
      <c r="D140" s="29">
        <v>3</v>
      </c>
      <c r="E140" s="49" t="s">
        <v>226</v>
      </c>
      <c r="F140" s="32">
        <v>49</v>
      </c>
      <c r="G140" s="53" t="s">
        <v>44</v>
      </c>
      <c r="H140" s="38">
        <v>42.5</v>
      </c>
      <c r="I140" s="30">
        <f t="shared" si="1"/>
        <v>0</v>
      </c>
      <c r="J140" s="29">
        <v>8426265636365</v>
      </c>
    </row>
    <row r="141" spans="1:10" ht="15" customHeight="1" x14ac:dyDescent="0.2">
      <c r="A141" s="41" t="s">
        <v>106</v>
      </c>
      <c r="B141" s="41"/>
      <c r="C141" s="41">
        <v>1</v>
      </c>
      <c r="D141" s="32">
        <v>3</v>
      </c>
      <c r="E141" s="49" t="s">
        <v>265</v>
      </c>
      <c r="F141" s="32">
        <v>48</v>
      </c>
      <c r="G141" s="53"/>
      <c r="H141" s="38">
        <v>55</v>
      </c>
      <c r="I141" s="30">
        <f t="shared" si="1"/>
        <v>0</v>
      </c>
      <c r="J141" s="48">
        <v>8426265636440</v>
      </c>
    </row>
    <row r="142" spans="1:10" ht="15" customHeight="1" x14ac:dyDescent="0.2">
      <c r="A142" s="41" t="s">
        <v>107</v>
      </c>
      <c r="B142" s="41"/>
      <c r="C142" s="41">
        <v>1</v>
      </c>
      <c r="D142" s="32">
        <v>3</v>
      </c>
      <c r="E142" s="49" t="s">
        <v>227</v>
      </c>
      <c r="F142" s="32">
        <v>48</v>
      </c>
      <c r="G142" s="53"/>
      <c r="H142" s="40">
        <v>50</v>
      </c>
      <c r="I142" s="30">
        <f t="shared" si="1"/>
        <v>0</v>
      </c>
      <c r="J142" s="48">
        <v>8426265636457</v>
      </c>
    </row>
    <row r="143" spans="1:10" ht="15" customHeight="1" x14ac:dyDescent="0.2">
      <c r="A143" s="42" t="s">
        <v>140</v>
      </c>
      <c r="B143" s="41"/>
      <c r="C143" s="41">
        <v>1</v>
      </c>
      <c r="D143" s="32">
        <v>3</v>
      </c>
      <c r="E143" s="49" t="s">
        <v>266</v>
      </c>
      <c r="F143" s="32">
        <v>49</v>
      </c>
      <c r="G143" s="53"/>
      <c r="H143" s="38">
        <v>50</v>
      </c>
      <c r="I143" s="30">
        <f t="shared" si="1"/>
        <v>0</v>
      </c>
      <c r="J143" s="32">
        <v>8426265636488</v>
      </c>
    </row>
    <row r="144" spans="1:10" ht="15" customHeight="1" x14ac:dyDescent="0.2">
      <c r="A144" s="41" t="s">
        <v>108</v>
      </c>
      <c r="B144" s="41"/>
      <c r="C144" s="41">
        <v>1</v>
      </c>
      <c r="D144" s="32">
        <v>3</v>
      </c>
      <c r="E144" s="49" t="s">
        <v>228</v>
      </c>
      <c r="F144" s="32">
        <v>43</v>
      </c>
      <c r="G144" s="53"/>
      <c r="H144" s="38">
        <v>65</v>
      </c>
      <c r="I144" s="30">
        <f t="shared" si="1"/>
        <v>0</v>
      </c>
      <c r="J144" s="48">
        <v>8426265738014</v>
      </c>
    </row>
    <row r="145" spans="1:10" ht="15" customHeight="1" x14ac:dyDescent="0.2">
      <c r="A145" s="44" t="s">
        <v>169</v>
      </c>
      <c r="B145" s="41"/>
      <c r="C145" s="41">
        <v>1</v>
      </c>
      <c r="D145" s="32">
        <v>3</v>
      </c>
      <c r="E145" s="49" t="s">
        <v>229</v>
      </c>
      <c r="F145" s="53" t="s">
        <v>44</v>
      </c>
      <c r="G145" s="53" t="s">
        <v>44</v>
      </c>
      <c r="H145" s="40">
        <v>60</v>
      </c>
      <c r="I145" s="30">
        <f t="shared" si="1"/>
        <v>0</v>
      </c>
      <c r="J145" s="32">
        <v>8426265738045</v>
      </c>
    </row>
    <row r="146" spans="1:10" ht="15" customHeight="1" x14ac:dyDescent="0.2">
      <c r="A146" s="42" t="s">
        <v>141</v>
      </c>
      <c r="B146" s="41"/>
      <c r="C146" s="41">
        <v>1</v>
      </c>
      <c r="D146" s="32">
        <v>3</v>
      </c>
      <c r="E146" s="49" t="s">
        <v>308</v>
      </c>
      <c r="F146" s="32">
        <v>40</v>
      </c>
      <c r="G146" s="53"/>
      <c r="H146" s="40">
        <v>60</v>
      </c>
      <c r="I146" s="30">
        <f t="shared" si="1"/>
        <v>0</v>
      </c>
      <c r="J146" s="32">
        <v>8426265738069</v>
      </c>
    </row>
    <row r="147" spans="1:10" ht="15" customHeight="1" x14ac:dyDescent="0.2">
      <c r="A147" s="42" t="s">
        <v>142</v>
      </c>
      <c r="B147" s="41"/>
      <c r="C147" s="41">
        <v>1</v>
      </c>
      <c r="D147" s="32">
        <v>3</v>
      </c>
      <c r="E147" s="49" t="s">
        <v>231</v>
      </c>
      <c r="F147" s="32">
        <v>41</v>
      </c>
      <c r="G147" s="53"/>
      <c r="H147" s="38">
        <v>60</v>
      </c>
      <c r="I147" s="30">
        <f t="shared" si="1"/>
        <v>0</v>
      </c>
      <c r="J147" s="32">
        <v>8426265738076</v>
      </c>
    </row>
    <row r="148" spans="1:10" ht="15" customHeight="1" x14ac:dyDescent="0.2">
      <c r="A148" s="42" t="s">
        <v>143</v>
      </c>
      <c r="B148" s="41"/>
      <c r="C148" s="41">
        <v>1</v>
      </c>
      <c r="D148" s="32">
        <v>3</v>
      </c>
      <c r="E148" s="49" t="s">
        <v>230</v>
      </c>
      <c r="F148" s="32">
        <v>41</v>
      </c>
      <c r="G148" s="53"/>
      <c r="H148" s="38">
        <v>60</v>
      </c>
      <c r="I148" s="30">
        <f t="shared" si="1"/>
        <v>0</v>
      </c>
      <c r="J148" s="32">
        <v>8426265738083</v>
      </c>
    </row>
    <row r="149" spans="1:10" ht="15" customHeight="1" x14ac:dyDescent="0.2">
      <c r="A149" s="42" t="s">
        <v>346</v>
      </c>
      <c r="B149" s="41"/>
      <c r="C149" s="41">
        <v>1</v>
      </c>
      <c r="D149" s="32">
        <v>3</v>
      </c>
      <c r="E149" s="49" t="s">
        <v>390</v>
      </c>
      <c r="F149" s="32">
        <v>39</v>
      </c>
      <c r="G149" s="53" t="s">
        <v>40</v>
      </c>
      <c r="H149" s="38">
        <v>65</v>
      </c>
      <c r="I149" s="30">
        <f t="shared" si="1"/>
        <v>0</v>
      </c>
      <c r="J149" s="32">
        <v>8426265738120</v>
      </c>
    </row>
    <row r="150" spans="1:10" ht="15" customHeight="1" x14ac:dyDescent="0.2">
      <c r="A150" s="42" t="s">
        <v>348</v>
      </c>
      <c r="B150" s="41"/>
      <c r="C150" s="41">
        <v>1</v>
      </c>
      <c r="D150" s="32">
        <v>3</v>
      </c>
      <c r="E150" s="49" t="s">
        <v>391</v>
      </c>
      <c r="F150" s="32">
        <v>38</v>
      </c>
      <c r="G150" s="53" t="s">
        <v>40</v>
      </c>
      <c r="H150" s="38">
        <v>65</v>
      </c>
      <c r="I150" s="30">
        <f t="shared" si="1"/>
        <v>0</v>
      </c>
      <c r="J150" s="32">
        <v>8426265738144</v>
      </c>
    </row>
    <row r="151" spans="1:10" ht="15" customHeight="1" x14ac:dyDescent="0.2">
      <c r="A151" s="42" t="s">
        <v>349</v>
      </c>
      <c r="B151" s="41"/>
      <c r="C151" s="41">
        <v>1</v>
      </c>
      <c r="D151" s="32">
        <v>3</v>
      </c>
      <c r="E151" s="49" t="s">
        <v>392</v>
      </c>
      <c r="F151" s="32">
        <v>39</v>
      </c>
      <c r="G151" s="53" t="s">
        <v>40</v>
      </c>
      <c r="H151" s="38">
        <v>65</v>
      </c>
      <c r="I151" s="30">
        <f t="shared" si="1"/>
        <v>0</v>
      </c>
      <c r="J151" s="32">
        <v>8426265738168</v>
      </c>
    </row>
    <row r="152" spans="1:10" ht="15" customHeight="1" x14ac:dyDescent="0.2">
      <c r="A152" s="42" t="s">
        <v>347</v>
      </c>
      <c r="B152" s="41"/>
      <c r="C152" s="41">
        <v>1</v>
      </c>
      <c r="D152" s="32">
        <v>3</v>
      </c>
      <c r="E152" s="49" t="s">
        <v>393</v>
      </c>
      <c r="F152" s="32">
        <v>38</v>
      </c>
      <c r="G152" s="53" t="s">
        <v>40</v>
      </c>
      <c r="H152" s="38">
        <v>65</v>
      </c>
      <c r="I152" s="30">
        <f t="shared" si="1"/>
        <v>0</v>
      </c>
      <c r="J152" s="32">
        <v>8426265738182</v>
      </c>
    </row>
    <row r="153" spans="1:10" ht="15" customHeight="1" x14ac:dyDescent="0.2">
      <c r="A153" s="28" t="s">
        <v>23</v>
      </c>
      <c r="B153" s="28"/>
      <c r="C153" s="28">
        <v>1</v>
      </c>
      <c r="D153" s="29">
        <v>3</v>
      </c>
      <c r="E153" s="49" t="s">
        <v>232</v>
      </c>
      <c r="F153" s="32">
        <v>44</v>
      </c>
      <c r="G153" s="53" t="s">
        <v>44</v>
      </c>
      <c r="H153" s="38">
        <v>55</v>
      </c>
      <c r="I153" s="30">
        <f t="shared" si="1"/>
        <v>0</v>
      </c>
      <c r="J153" s="29">
        <v>8426265738526</v>
      </c>
    </row>
    <row r="154" spans="1:10" ht="15" customHeight="1" x14ac:dyDescent="0.2">
      <c r="A154" s="28" t="s">
        <v>65</v>
      </c>
      <c r="B154" s="28"/>
      <c r="C154" s="28">
        <v>1</v>
      </c>
      <c r="D154" s="29">
        <v>3</v>
      </c>
      <c r="E154" s="49" t="s">
        <v>233</v>
      </c>
      <c r="F154" s="32">
        <v>44</v>
      </c>
      <c r="G154" s="19"/>
      <c r="H154" s="38">
        <v>65</v>
      </c>
      <c r="I154" s="30">
        <f t="shared" si="1"/>
        <v>0</v>
      </c>
      <c r="J154" s="32">
        <v>8426265738601</v>
      </c>
    </row>
    <row r="155" spans="1:10" ht="15" customHeight="1" x14ac:dyDescent="0.2">
      <c r="A155" s="28" t="s">
        <v>50</v>
      </c>
      <c r="B155" s="28"/>
      <c r="C155" s="28">
        <v>1</v>
      </c>
      <c r="D155" s="29">
        <v>3</v>
      </c>
      <c r="E155" s="49" t="s">
        <v>234</v>
      </c>
      <c r="F155" s="32">
        <v>43</v>
      </c>
      <c r="G155" s="53" t="s">
        <v>44</v>
      </c>
      <c r="H155" s="38">
        <v>50</v>
      </c>
      <c r="I155" s="30">
        <f t="shared" ref="I155:I206" si="2">B155*H155</f>
        <v>0</v>
      </c>
      <c r="J155" s="32">
        <v>8426265738762</v>
      </c>
    </row>
    <row r="156" spans="1:10" ht="15" customHeight="1" x14ac:dyDescent="0.2">
      <c r="A156" s="41" t="s">
        <v>109</v>
      </c>
      <c r="B156" s="41"/>
      <c r="C156" s="41">
        <v>1</v>
      </c>
      <c r="D156" s="32">
        <v>3</v>
      </c>
      <c r="E156" s="49" t="s">
        <v>235</v>
      </c>
      <c r="F156" s="53" t="s">
        <v>44</v>
      </c>
      <c r="G156" s="53" t="s">
        <v>44</v>
      </c>
      <c r="H156" s="40">
        <v>65</v>
      </c>
      <c r="I156" s="30">
        <f t="shared" si="2"/>
        <v>0</v>
      </c>
      <c r="J156" s="48">
        <v>8426265738816</v>
      </c>
    </row>
    <row r="157" spans="1:10" ht="15" customHeight="1" x14ac:dyDescent="0.2">
      <c r="A157" s="41" t="s">
        <v>110</v>
      </c>
      <c r="B157" s="41"/>
      <c r="C157" s="41">
        <v>1</v>
      </c>
      <c r="D157" s="32">
        <v>3</v>
      </c>
      <c r="E157" s="49" t="s">
        <v>236</v>
      </c>
      <c r="F157" s="32">
        <v>40</v>
      </c>
      <c r="G157" s="53" t="s">
        <v>44</v>
      </c>
      <c r="H157" s="40">
        <v>65</v>
      </c>
      <c r="I157" s="30">
        <f t="shared" si="2"/>
        <v>0</v>
      </c>
      <c r="J157" s="48">
        <v>8426265738823</v>
      </c>
    </row>
    <row r="158" spans="1:10" ht="15" customHeight="1" x14ac:dyDescent="0.2">
      <c r="A158" s="41" t="s">
        <v>111</v>
      </c>
      <c r="B158" s="41"/>
      <c r="C158" s="41">
        <v>1</v>
      </c>
      <c r="D158" s="32">
        <v>3</v>
      </c>
      <c r="E158" s="49" t="s">
        <v>237</v>
      </c>
      <c r="F158" s="32">
        <v>45</v>
      </c>
      <c r="G158" s="53"/>
      <c r="H158" s="38">
        <v>65</v>
      </c>
      <c r="I158" s="30">
        <f t="shared" si="2"/>
        <v>0</v>
      </c>
      <c r="J158" s="48">
        <v>8426265738847</v>
      </c>
    </row>
    <row r="159" spans="1:10" ht="15" customHeight="1" x14ac:dyDescent="0.2">
      <c r="A159" s="41" t="s">
        <v>112</v>
      </c>
      <c r="B159" s="41"/>
      <c r="C159" s="41">
        <v>1</v>
      </c>
      <c r="D159" s="32">
        <v>3</v>
      </c>
      <c r="E159" s="49" t="s">
        <v>238</v>
      </c>
      <c r="F159" s="32">
        <v>45</v>
      </c>
      <c r="G159" s="53"/>
      <c r="H159" s="38">
        <v>65</v>
      </c>
      <c r="I159" s="30">
        <f t="shared" si="2"/>
        <v>0</v>
      </c>
      <c r="J159" s="48">
        <v>8426265738854</v>
      </c>
    </row>
    <row r="160" spans="1:10" ht="15" customHeight="1" x14ac:dyDescent="0.2">
      <c r="A160" s="41" t="s">
        <v>113</v>
      </c>
      <c r="B160" s="41"/>
      <c r="C160" s="41">
        <v>1</v>
      </c>
      <c r="D160" s="32">
        <v>3</v>
      </c>
      <c r="E160" s="49" t="s">
        <v>239</v>
      </c>
      <c r="F160" s="32">
        <v>42</v>
      </c>
      <c r="G160" s="53" t="s">
        <v>44</v>
      </c>
      <c r="H160" s="40">
        <v>65</v>
      </c>
      <c r="I160" s="30">
        <f t="shared" si="2"/>
        <v>0</v>
      </c>
      <c r="J160" s="48">
        <v>8426265738953</v>
      </c>
    </row>
    <row r="161" spans="1:10" ht="15" customHeight="1" x14ac:dyDescent="0.2">
      <c r="A161" s="41" t="s">
        <v>114</v>
      </c>
      <c r="B161" s="41"/>
      <c r="C161" s="41">
        <v>1</v>
      </c>
      <c r="D161" s="32">
        <v>3</v>
      </c>
      <c r="E161" s="49" t="s">
        <v>240</v>
      </c>
      <c r="F161" s="32">
        <v>42</v>
      </c>
      <c r="G161" s="53" t="s">
        <v>44</v>
      </c>
      <c r="H161" s="40">
        <v>65</v>
      </c>
      <c r="I161" s="30">
        <f t="shared" si="2"/>
        <v>0</v>
      </c>
      <c r="J161" s="48">
        <v>8426265738960</v>
      </c>
    </row>
    <row r="162" spans="1:10" ht="15" customHeight="1" x14ac:dyDescent="0.2">
      <c r="A162" s="41" t="s">
        <v>115</v>
      </c>
      <c r="B162" s="41"/>
      <c r="C162" s="41">
        <v>1</v>
      </c>
      <c r="D162" s="32">
        <v>3</v>
      </c>
      <c r="E162" s="49" t="s">
        <v>241</v>
      </c>
      <c r="F162" s="53" t="s">
        <v>44</v>
      </c>
      <c r="G162" s="53" t="s">
        <v>44</v>
      </c>
      <c r="H162" s="40">
        <v>65</v>
      </c>
      <c r="I162" s="30">
        <f t="shared" si="2"/>
        <v>0</v>
      </c>
      <c r="J162" s="48">
        <v>8426265738977</v>
      </c>
    </row>
    <row r="163" spans="1:10" ht="15" customHeight="1" x14ac:dyDescent="0.2">
      <c r="A163" s="41" t="s">
        <v>116</v>
      </c>
      <c r="B163" s="41"/>
      <c r="C163" s="41">
        <v>1</v>
      </c>
      <c r="D163" s="32">
        <v>3</v>
      </c>
      <c r="E163" s="49" t="s">
        <v>242</v>
      </c>
      <c r="F163" s="32">
        <v>46</v>
      </c>
      <c r="G163" s="53" t="s">
        <v>44</v>
      </c>
      <c r="H163" s="40">
        <v>65</v>
      </c>
      <c r="I163" s="30">
        <f t="shared" si="2"/>
        <v>0</v>
      </c>
      <c r="J163" s="48">
        <v>8426265738984</v>
      </c>
    </row>
    <row r="164" spans="1:10" ht="15" customHeight="1" x14ac:dyDescent="0.2">
      <c r="A164" s="28" t="s">
        <v>66</v>
      </c>
      <c r="B164" s="28"/>
      <c r="C164" s="28">
        <v>1</v>
      </c>
      <c r="D164" s="29">
        <v>3</v>
      </c>
      <c r="E164" s="49" t="s">
        <v>243</v>
      </c>
      <c r="F164" s="32">
        <v>56</v>
      </c>
      <c r="G164" s="54"/>
      <c r="H164" s="38">
        <v>70</v>
      </c>
      <c r="I164" s="30">
        <f t="shared" si="2"/>
        <v>0</v>
      </c>
      <c r="J164" s="32">
        <v>8426265740048</v>
      </c>
    </row>
    <row r="165" spans="1:10" ht="15" customHeight="1" x14ac:dyDescent="0.2">
      <c r="A165" s="28" t="s">
        <v>350</v>
      </c>
      <c r="B165" s="28"/>
      <c r="C165" s="28">
        <v>1</v>
      </c>
      <c r="D165" s="29">
        <v>3</v>
      </c>
      <c r="E165" s="49" t="s">
        <v>351</v>
      </c>
      <c r="F165" s="32">
        <v>56</v>
      </c>
      <c r="G165" s="54"/>
      <c r="H165" s="38">
        <v>65</v>
      </c>
      <c r="I165" s="30">
        <f t="shared" si="2"/>
        <v>0</v>
      </c>
      <c r="J165" s="32">
        <v>8426265740062</v>
      </c>
    </row>
    <row r="166" spans="1:10" ht="15" customHeight="1" x14ac:dyDescent="0.2">
      <c r="A166" s="41" t="s">
        <v>117</v>
      </c>
      <c r="B166" s="41"/>
      <c r="C166" s="41">
        <v>1</v>
      </c>
      <c r="D166" s="32">
        <v>3</v>
      </c>
      <c r="E166" s="49" t="s">
        <v>267</v>
      </c>
      <c r="F166" s="32">
        <v>61</v>
      </c>
      <c r="G166" s="53"/>
      <c r="H166" s="40">
        <v>65</v>
      </c>
      <c r="I166" s="30">
        <f t="shared" si="2"/>
        <v>0</v>
      </c>
      <c r="J166" s="48">
        <v>8426265740116</v>
      </c>
    </row>
    <row r="167" spans="1:10" ht="15" customHeight="1" x14ac:dyDescent="0.2">
      <c r="A167" s="41" t="s">
        <v>118</v>
      </c>
      <c r="B167" s="41"/>
      <c r="C167" s="41">
        <v>1</v>
      </c>
      <c r="D167" s="32">
        <v>3</v>
      </c>
      <c r="E167" s="49" t="s">
        <v>268</v>
      </c>
      <c r="F167" s="32">
        <v>61</v>
      </c>
      <c r="G167" s="53"/>
      <c r="H167" s="38">
        <v>65</v>
      </c>
      <c r="I167" s="30">
        <f t="shared" si="2"/>
        <v>0</v>
      </c>
      <c r="J167" s="48">
        <v>8426265740123</v>
      </c>
    </row>
    <row r="168" spans="1:10" ht="15" customHeight="1" x14ac:dyDescent="0.2">
      <c r="A168" s="41" t="s">
        <v>119</v>
      </c>
      <c r="B168" s="41"/>
      <c r="C168" s="41">
        <v>1</v>
      </c>
      <c r="D168" s="32">
        <v>3</v>
      </c>
      <c r="E168" s="49" t="s">
        <v>269</v>
      </c>
      <c r="F168" s="32">
        <v>63</v>
      </c>
      <c r="G168" s="53"/>
      <c r="H168" s="40">
        <v>65</v>
      </c>
      <c r="I168" s="30">
        <f t="shared" si="2"/>
        <v>0</v>
      </c>
      <c r="J168" s="48">
        <v>8426265740147</v>
      </c>
    </row>
    <row r="169" spans="1:10" ht="15" customHeight="1" x14ac:dyDescent="0.2">
      <c r="A169" s="28" t="s">
        <v>67</v>
      </c>
      <c r="B169" s="28"/>
      <c r="C169" s="28">
        <v>1</v>
      </c>
      <c r="D169" s="29">
        <v>3</v>
      </c>
      <c r="E169" s="49" t="s">
        <v>306</v>
      </c>
      <c r="F169" s="32">
        <v>62</v>
      </c>
      <c r="G169" s="54"/>
      <c r="H169" s="38">
        <v>65</v>
      </c>
      <c r="I169" s="30">
        <f t="shared" si="2"/>
        <v>0</v>
      </c>
      <c r="J169" s="32">
        <v>8426265740208</v>
      </c>
    </row>
    <row r="170" spans="1:10" ht="15" customHeight="1" x14ac:dyDescent="0.2">
      <c r="A170" s="41" t="s">
        <v>120</v>
      </c>
      <c r="B170" s="41"/>
      <c r="C170" s="41">
        <v>1</v>
      </c>
      <c r="D170" s="32">
        <v>3</v>
      </c>
      <c r="E170" s="49" t="s">
        <v>309</v>
      </c>
      <c r="F170" s="32">
        <v>58</v>
      </c>
      <c r="G170" s="53"/>
      <c r="H170" s="38">
        <v>67.5</v>
      </c>
      <c r="I170" s="30">
        <f t="shared" si="2"/>
        <v>0</v>
      </c>
      <c r="J170" s="48">
        <v>8426265740260</v>
      </c>
    </row>
    <row r="171" spans="1:10" ht="15" customHeight="1" x14ac:dyDescent="0.2">
      <c r="A171" s="28" t="s">
        <v>68</v>
      </c>
      <c r="B171" s="28"/>
      <c r="C171" s="28">
        <v>1</v>
      </c>
      <c r="D171" s="29">
        <v>3</v>
      </c>
      <c r="E171" s="49" t="s">
        <v>199</v>
      </c>
      <c r="F171" s="32">
        <v>57</v>
      </c>
      <c r="G171" s="54"/>
      <c r="H171" s="38">
        <v>65</v>
      </c>
      <c r="I171" s="30">
        <f t="shared" si="2"/>
        <v>0</v>
      </c>
      <c r="J171" s="32">
        <v>8426265740284</v>
      </c>
    </row>
    <row r="172" spans="1:10" ht="15" customHeight="1" x14ac:dyDescent="0.2">
      <c r="A172" s="41" t="s">
        <v>121</v>
      </c>
      <c r="B172" s="41"/>
      <c r="C172" s="41">
        <v>1</v>
      </c>
      <c r="D172" s="32">
        <v>3</v>
      </c>
      <c r="E172" s="49" t="s">
        <v>286</v>
      </c>
      <c r="F172" s="32">
        <v>63</v>
      </c>
      <c r="G172" s="53" t="s">
        <v>44</v>
      </c>
      <c r="H172" s="40">
        <v>65</v>
      </c>
      <c r="I172" s="30">
        <f t="shared" si="2"/>
        <v>0</v>
      </c>
      <c r="J172" s="48">
        <v>8426265740321</v>
      </c>
    </row>
    <row r="173" spans="1:10" ht="15" customHeight="1" x14ac:dyDescent="0.2">
      <c r="A173" s="41" t="s">
        <v>122</v>
      </c>
      <c r="B173" s="41"/>
      <c r="C173" s="41">
        <v>1</v>
      </c>
      <c r="D173" s="32">
        <v>3</v>
      </c>
      <c r="E173" s="49" t="s">
        <v>197</v>
      </c>
      <c r="F173" s="32">
        <v>54</v>
      </c>
      <c r="G173" s="53"/>
      <c r="H173" s="40">
        <v>65</v>
      </c>
      <c r="I173" s="30">
        <f t="shared" si="2"/>
        <v>0</v>
      </c>
      <c r="J173" s="48">
        <v>8426265740345</v>
      </c>
    </row>
    <row r="174" spans="1:10" ht="15" customHeight="1" x14ac:dyDescent="0.2">
      <c r="A174" s="41" t="s">
        <v>123</v>
      </c>
      <c r="B174" s="41"/>
      <c r="C174" s="41">
        <v>1</v>
      </c>
      <c r="D174" s="32">
        <v>3</v>
      </c>
      <c r="E174" s="49" t="s">
        <v>288</v>
      </c>
      <c r="F174" s="32">
        <v>62</v>
      </c>
      <c r="G174" s="53" t="s">
        <v>44</v>
      </c>
      <c r="H174" s="40">
        <v>60</v>
      </c>
      <c r="I174" s="30">
        <f t="shared" si="2"/>
        <v>0</v>
      </c>
      <c r="J174" s="48">
        <v>8426265740468</v>
      </c>
    </row>
    <row r="175" spans="1:10" ht="15" customHeight="1" x14ac:dyDescent="0.2">
      <c r="A175" s="41" t="s">
        <v>124</v>
      </c>
      <c r="B175" s="41"/>
      <c r="C175" s="41">
        <v>1</v>
      </c>
      <c r="D175" s="32">
        <v>3</v>
      </c>
      <c r="E175" s="49" t="s">
        <v>198</v>
      </c>
      <c r="F175" s="32">
        <v>57</v>
      </c>
      <c r="G175" s="53" t="s">
        <v>44</v>
      </c>
      <c r="H175" s="40">
        <v>62.5</v>
      </c>
      <c r="I175" s="30">
        <f t="shared" si="2"/>
        <v>0</v>
      </c>
      <c r="J175" s="48">
        <v>8426265740482</v>
      </c>
    </row>
    <row r="176" spans="1:10" ht="15" customHeight="1" x14ac:dyDescent="0.2">
      <c r="A176" s="28" t="s">
        <v>69</v>
      </c>
      <c r="B176" s="28"/>
      <c r="C176" s="28">
        <v>1</v>
      </c>
      <c r="D176" s="29">
        <v>3</v>
      </c>
      <c r="E176" s="49" t="s">
        <v>270</v>
      </c>
      <c r="F176" s="32">
        <v>58</v>
      </c>
      <c r="G176" s="19"/>
      <c r="H176" s="38">
        <v>60</v>
      </c>
      <c r="I176" s="30">
        <f t="shared" si="2"/>
        <v>0</v>
      </c>
      <c r="J176" s="32">
        <v>8426265740703</v>
      </c>
    </row>
    <row r="177" spans="1:10" ht="15" customHeight="1" x14ac:dyDescent="0.2">
      <c r="A177" s="28" t="s">
        <v>51</v>
      </c>
      <c r="B177" s="28"/>
      <c r="C177" s="28">
        <v>1</v>
      </c>
      <c r="D177" s="29">
        <v>3</v>
      </c>
      <c r="E177" s="49" t="s">
        <v>287</v>
      </c>
      <c r="F177" s="32">
        <v>62</v>
      </c>
      <c r="G177" s="53" t="s">
        <v>44</v>
      </c>
      <c r="H177" s="38">
        <v>50</v>
      </c>
      <c r="I177" s="30">
        <f t="shared" si="2"/>
        <v>0</v>
      </c>
      <c r="J177" s="32">
        <v>8426265740963</v>
      </c>
    </row>
    <row r="178" spans="1:10" ht="15" customHeight="1" x14ac:dyDescent="0.2">
      <c r="A178" s="42" t="s">
        <v>144</v>
      </c>
      <c r="B178" s="41"/>
      <c r="C178" s="41">
        <v>1</v>
      </c>
      <c r="D178" s="32">
        <v>3</v>
      </c>
      <c r="E178" s="50" t="s">
        <v>271</v>
      </c>
      <c r="F178" s="32">
        <v>59</v>
      </c>
      <c r="G178" s="53" t="s">
        <v>44</v>
      </c>
      <c r="H178" s="40">
        <v>65</v>
      </c>
      <c r="I178" s="30">
        <f t="shared" si="2"/>
        <v>0</v>
      </c>
      <c r="J178" s="32">
        <v>8426265741021</v>
      </c>
    </row>
    <row r="179" spans="1:10" ht="15" customHeight="1" x14ac:dyDescent="0.2">
      <c r="A179" s="42" t="s">
        <v>145</v>
      </c>
      <c r="B179" s="41"/>
      <c r="C179" s="41">
        <v>1</v>
      </c>
      <c r="D179" s="32">
        <v>3</v>
      </c>
      <c r="E179" s="50" t="s">
        <v>285</v>
      </c>
      <c r="F179" s="32">
        <v>59</v>
      </c>
      <c r="G179" s="53"/>
      <c r="H179" s="40">
        <v>65</v>
      </c>
      <c r="I179" s="30">
        <f t="shared" si="2"/>
        <v>0</v>
      </c>
      <c r="J179" s="32">
        <v>8426265741045</v>
      </c>
    </row>
    <row r="180" spans="1:10" ht="15" customHeight="1" x14ac:dyDescent="0.2">
      <c r="A180" s="42" t="s">
        <v>146</v>
      </c>
      <c r="B180" s="41"/>
      <c r="C180" s="41">
        <v>1</v>
      </c>
      <c r="D180" s="32">
        <v>3</v>
      </c>
      <c r="E180" s="50" t="s">
        <v>284</v>
      </c>
      <c r="F180" s="32">
        <v>60</v>
      </c>
      <c r="G180" s="53"/>
      <c r="H180" s="40">
        <v>55</v>
      </c>
      <c r="I180" s="30">
        <f t="shared" si="2"/>
        <v>0</v>
      </c>
      <c r="J180" s="32">
        <v>8426265741076</v>
      </c>
    </row>
    <row r="181" spans="1:10" ht="15" customHeight="1" x14ac:dyDescent="0.2">
      <c r="A181" s="42" t="s">
        <v>147</v>
      </c>
      <c r="B181" s="41"/>
      <c r="C181" s="41">
        <v>1</v>
      </c>
      <c r="D181" s="32">
        <v>3</v>
      </c>
      <c r="E181" s="50" t="s">
        <v>272</v>
      </c>
      <c r="F181" s="32">
        <v>60</v>
      </c>
      <c r="G181" s="53"/>
      <c r="H181" s="38">
        <v>55</v>
      </c>
      <c r="I181" s="30">
        <f t="shared" si="2"/>
        <v>0</v>
      </c>
      <c r="J181" s="32">
        <v>8426265741083</v>
      </c>
    </row>
    <row r="182" spans="1:10" ht="15" customHeight="1" x14ac:dyDescent="0.2">
      <c r="A182" s="42" t="s">
        <v>148</v>
      </c>
      <c r="B182" s="41"/>
      <c r="C182" s="41">
        <v>1</v>
      </c>
      <c r="D182" s="32">
        <v>3</v>
      </c>
      <c r="E182" s="50" t="s">
        <v>273</v>
      </c>
      <c r="F182" s="32">
        <v>60</v>
      </c>
      <c r="G182" s="53" t="s">
        <v>44</v>
      </c>
      <c r="H182" s="40">
        <v>55</v>
      </c>
      <c r="I182" s="30">
        <f t="shared" si="2"/>
        <v>0</v>
      </c>
      <c r="J182" s="32">
        <v>8426265741205</v>
      </c>
    </row>
    <row r="183" spans="1:10" ht="15" customHeight="1" x14ac:dyDescent="0.2">
      <c r="A183" s="42" t="s">
        <v>352</v>
      </c>
      <c r="B183" s="41"/>
      <c r="C183" s="41">
        <v>1</v>
      </c>
      <c r="D183" s="32">
        <v>3</v>
      </c>
      <c r="E183" s="50" t="s">
        <v>394</v>
      </c>
      <c r="F183" s="32">
        <v>50</v>
      </c>
      <c r="G183" s="53" t="s">
        <v>40</v>
      </c>
      <c r="H183" s="38">
        <v>65</v>
      </c>
      <c r="I183" s="30">
        <f t="shared" si="2"/>
        <v>0</v>
      </c>
      <c r="J183" s="32">
        <v>8426265250158</v>
      </c>
    </row>
    <row r="184" spans="1:10" ht="15" customHeight="1" x14ac:dyDescent="0.2">
      <c r="A184" s="42" t="s">
        <v>353</v>
      </c>
      <c r="B184" s="41"/>
      <c r="C184" s="41">
        <v>1</v>
      </c>
      <c r="D184" s="32">
        <v>3</v>
      </c>
      <c r="E184" s="50" t="s">
        <v>395</v>
      </c>
      <c r="F184" s="32">
        <v>50</v>
      </c>
      <c r="G184" s="53" t="s">
        <v>40</v>
      </c>
      <c r="H184" s="38">
        <v>65</v>
      </c>
      <c r="I184" s="30">
        <f t="shared" si="2"/>
        <v>0</v>
      </c>
      <c r="J184" s="32">
        <v>8426265250165</v>
      </c>
    </row>
    <row r="185" spans="1:10" ht="15" customHeight="1" x14ac:dyDescent="0.2">
      <c r="A185" s="42" t="s">
        <v>354</v>
      </c>
      <c r="B185" s="41"/>
      <c r="C185" s="41">
        <v>1</v>
      </c>
      <c r="D185" s="32">
        <v>3</v>
      </c>
      <c r="E185" s="50" t="s">
        <v>396</v>
      </c>
      <c r="F185" s="32">
        <v>51</v>
      </c>
      <c r="G185" s="53" t="s">
        <v>40</v>
      </c>
      <c r="H185" s="38">
        <v>65</v>
      </c>
      <c r="I185" s="30">
        <f t="shared" si="2"/>
        <v>0</v>
      </c>
      <c r="J185" s="32">
        <v>8426265250172</v>
      </c>
    </row>
    <row r="186" spans="1:10" ht="15" customHeight="1" x14ac:dyDescent="0.2">
      <c r="A186" s="42" t="s">
        <v>355</v>
      </c>
      <c r="B186" s="41"/>
      <c r="C186" s="41">
        <v>1</v>
      </c>
      <c r="D186" s="32">
        <v>3</v>
      </c>
      <c r="E186" s="50" t="s">
        <v>397</v>
      </c>
      <c r="F186" s="32">
        <v>52</v>
      </c>
      <c r="G186" s="53" t="s">
        <v>40</v>
      </c>
      <c r="H186" s="38">
        <v>60</v>
      </c>
      <c r="I186" s="30">
        <f t="shared" si="2"/>
        <v>0</v>
      </c>
      <c r="J186" s="32">
        <v>8426265250189</v>
      </c>
    </row>
    <row r="187" spans="1:10" ht="15" customHeight="1" x14ac:dyDescent="0.2">
      <c r="A187" s="42" t="s">
        <v>356</v>
      </c>
      <c r="B187" s="41"/>
      <c r="C187" s="41">
        <v>1</v>
      </c>
      <c r="D187" s="32">
        <v>3</v>
      </c>
      <c r="E187" s="50" t="s">
        <v>398</v>
      </c>
      <c r="F187" s="32">
        <v>53</v>
      </c>
      <c r="G187" s="53" t="s">
        <v>40</v>
      </c>
      <c r="H187" s="38">
        <v>65</v>
      </c>
      <c r="I187" s="30">
        <f t="shared" si="2"/>
        <v>0</v>
      </c>
      <c r="J187" s="32">
        <v>8426265250196</v>
      </c>
    </row>
    <row r="188" spans="1:10" ht="15" customHeight="1" x14ac:dyDescent="0.2">
      <c r="A188" s="42" t="s">
        <v>357</v>
      </c>
      <c r="B188" s="41"/>
      <c r="C188" s="41">
        <v>1</v>
      </c>
      <c r="D188" s="32">
        <v>3</v>
      </c>
      <c r="E188" s="50" t="s">
        <v>399</v>
      </c>
      <c r="F188" s="32">
        <v>51</v>
      </c>
      <c r="G188" s="53" t="s">
        <v>40</v>
      </c>
      <c r="H188" s="38">
        <v>65</v>
      </c>
      <c r="I188" s="30">
        <f t="shared" si="2"/>
        <v>0</v>
      </c>
      <c r="J188" s="32">
        <v>8426265250202</v>
      </c>
    </row>
    <row r="189" spans="1:10" ht="15" customHeight="1" x14ac:dyDescent="0.2">
      <c r="A189" s="42" t="s">
        <v>358</v>
      </c>
      <c r="B189" s="41"/>
      <c r="C189" s="41">
        <v>1</v>
      </c>
      <c r="D189" s="32">
        <v>2</v>
      </c>
      <c r="E189" s="50" t="s">
        <v>408</v>
      </c>
      <c r="F189" s="32">
        <v>69</v>
      </c>
      <c r="G189" s="53" t="s">
        <v>40</v>
      </c>
      <c r="H189" s="38">
        <v>55</v>
      </c>
      <c r="I189" s="30">
        <f t="shared" si="2"/>
        <v>0</v>
      </c>
      <c r="J189" s="32">
        <v>8426265250219</v>
      </c>
    </row>
    <row r="190" spans="1:10" ht="15" customHeight="1" x14ac:dyDescent="0.2">
      <c r="A190" s="42" t="s">
        <v>359</v>
      </c>
      <c r="B190" s="41"/>
      <c r="C190" s="41">
        <v>1</v>
      </c>
      <c r="D190" s="32">
        <v>2</v>
      </c>
      <c r="E190" s="50" t="s">
        <v>400</v>
      </c>
      <c r="F190" s="32">
        <v>69</v>
      </c>
      <c r="G190" s="53" t="s">
        <v>40</v>
      </c>
      <c r="H190" s="38">
        <v>55</v>
      </c>
      <c r="I190" s="30">
        <f t="shared" si="2"/>
        <v>0</v>
      </c>
      <c r="J190" s="32">
        <v>8426265250226</v>
      </c>
    </row>
    <row r="191" spans="1:10" ht="15" customHeight="1" x14ac:dyDescent="0.2">
      <c r="A191" s="42" t="s">
        <v>360</v>
      </c>
      <c r="B191" s="41"/>
      <c r="C191" s="41">
        <v>1</v>
      </c>
      <c r="D191" s="32">
        <v>2</v>
      </c>
      <c r="E191" s="50" t="s">
        <v>401</v>
      </c>
      <c r="F191" s="32">
        <v>70</v>
      </c>
      <c r="G191" s="53" t="s">
        <v>40</v>
      </c>
      <c r="H191" s="38">
        <v>65</v>
      </c>
      <c r="I191" s="30">
        <f t="shared" si="2"/>
        <v>0</v>
      </c>
      <c r="J191" s="32">
        <v>8426265250295</v>
      </c>
    </row>
    <row r="192" spans="1:10" ht="15" customHeight="1" x14ac:dyDescent="0.2">
      <c r="A192" s="42" t="s">
        <v>361</v>
      </c>
      <c r="B192" s="41"/>
      <c r="C192" s="41">
        <v>1</v>
      </c>
      <c r="D192" s="32">
        <v>2</v>
      </c>
      <c r="E192" s="50" t="s">
        <v>403</v>
      </c>
      <c r="F192" s="32">
        <v>71</v>
      </c>
      <c r="G192" s="53" t="s">
        <v>40</v>
      </c>
      <c r="H192" s="38">
        <v>65</v>
      </c>
      <c r="I192" s="30">
        <f t="shared" si="2"/>
        <v>0</v>
      </c>
      <c r="J192" s="32">
        <v>8426265250301</v>
      </c>
    </row>
    <row r="193" spans="1:10" ht="15" customHeight="1" x14ac:dyDescent="0.2">
      <c r="A193" s="42" t="s">
        <v>362</v>
      </c>
      <c r="B193" s="41"/>
      <c r="C193" s="41">
        <v>1</v>
      </c>
      <c r="D193" s="32">
        <v>2</v>
      </c>
      <c r="E193" s="50" t="s">
        <v>404</v>
      </c>
      <c r="F193" s="32">
        <v>71</v>
      </c>
      <c r="G193" s="53" t="s">
        <v>40</v>
      </c>
      <c r="H193" s="38">
        <v>65</v>
      </c>
      <c r="I193" s="30">
        <f t="shared" si="2"/>
        <v>0</v>
      </c>
      <c r="J193" s="32">
        <v>8426265250318</v>
      </c>
    </row>
    <row r="194" spans="1:10" ht="15" customHeight="1" x14ac:dyDescent="0.2">
      <c r="A194" s="42" t="s">
        <v>363</v>
      </c>
      <c r="B194" s="41"/>
      <c r="C194" s="41">
        <v>1</v>
      </c>
      <c r="D194" s="32">
        <v>2</v>
      </c>
      <c r="E194" s="50" t="s">
        <v>402</v>
      </c>
      <c r="F194" s="32">
        <v>70</v>
      </c>
      <c r="G194" s="53" t="s">
        <v>40</v>
      </c>
      <c r="H194" s="38">
        <v>65</v>
      </c>
      <c r="I194" s="30">
        <f t="shared" si="2"/>
        <v>0</v>
      </c>
      <c r="J194" s="32">
        <v>8426265250325</v>
      </c>
    </row>
    <row r="195" spans="1:10" ht="15" customHeight="1" x14ac:dyDescent="0.2">
      <c r="A195" s="42" t="s">
        <v>364</v>
      </c>
      <c r="B195" s="41"/>
      <c r="C195" s="41">
        <v>1</v>
      </c>
      <c r="D195" s="32">
        <v>2</v>
      </c>
      <c r="E195" s="50" t="s">
        <v>405</v>
      </c>
      <c r="F195" s="32">
        <v>69</v>
      </c>
      <c r="G195" s="53" t="s">
        <v>40</v>
      </c>
      <c r="H195" s="38">
        <v>55</v>
      </c>
      <c r="I195" s="30">
        <f t="shared" si="2"/>
        <v>0</v>
      </c>
      <c r="J195" s="32">
        <v>8426265250332</v>
      </c>
    </row>
    <row r="196" spans="1:10" ht="15" customHeight="1" x14ac:dyDescent="0.2">
      <c r="A196" s="42" t="s">
        <v>149</v>
      </c>
      <c r="B196" s="41"/>
      <c r="C196" s="41">
        <v>1</v>
      </c>
      <c r="D196" s="32">
        <v>3</v>
      </c>
      <c r="E196" s="50" t="s">
        <v>274</v>
      </c>
      <c r="F196" s="32">
        <v>47</v>
      </c>
      <c r="G196" s="53"/>
      <c r="H196" s="38">
        <v>65</v>
      </c>
      <c r="I196" s="30">
        <f t="shared" si="2"/>
        <v>0</v>
      </c>
      <c r="J196" s="32">
        <v>8426265843374</v>
      </c>
    </row>
    <row r="197" spans="1:10" ht="15" customHeight="1" x14ac:dyDescent="0.2">
      <c r="A197" s="42" t="s">
        <v>150</v>
      </c>
      <c r="B197" s="41"/>
      <c r="C197" s="41">
        <v>1</v>
      </c>
      <c r="D197" s="32">
        <v>3</v>
      </c>
      <c r="E197" s="50" t="s">
        <v>275</v>
      </c>
      <c r="F197" s="32">
        <v>47</v>
      </c>
      <c r="G197" s="53"/>
      <c r="H197" s="38">
        <v>65</v>
      </c>
      <c r="I197" s="30">
        <f t="shared" si="2"/>
        <v>0</v>
      </c>
      <c r="J197" s="32">
        <v>8426265843381</v>
      </c>
    </row>
    <row r="198" spans="1:10" ht="15" customHeight="1" x14ac:dyDescent="0.2">
      <c r="A198" s="28" t="s">
        <v>70</v>
      </c>
      <c r="B198" s="28"/>
      <c r="C198" s="28">
        <v>1</v>
      </c>
      <c r="D198" s="29">
        <v>3</v>
      </c>
      <c r="E198" s="49" t="s">
        <v>200</v>
      </c>
      <c r="F198" s="32">
        <v>64</v>
      </c>
      <c r="G198" s="19"/>
      <c r="H198" s="38">
        <v>65</v>
      </c>
      <c r="I198" s="30">
        <f t="shared" si="2"/>
        <v>0</v>
      </c>
      <c r="J198" s="32">
        <v>8426265844395</v>
      </c>
    </row>
    <row r="199" spans="1:10" ht="15" customHeight="1" x14ac:dyDescent="0.2">
      <c r="A199" s="28" t="s">
        <v>71</v>
      </c>
      <c r="B199" s="28"/>
      <c r="C199" s="28">
        <v>1</v>
      </c>
      <c r="D199" s="29">
        <v>3</v>
      </c>
      <c r="E199" s="49" t="s">
        <v>202</v>
      </c>
      <c r="F199" s="32">
        <v>64</v>
      </c>
      <c r="G199" s="19"/>
      <c r="H199" s="38">
        <v>65</v>
      </c>
      <c r="I199" s="30">
        <f t="shared" si="2"/>
        <v>0</v>
      </c>
      <c r="J199" s="32">
        <v>8426265844401</v>
      </c>
    </row>
    <row r="200" spans="1:10" ht="15" customHeight="1" x14ac:dyDescent="0.2">
      <c r="A200" s="28" t="s">
        <v>72</v>
      </c>
      <c r="B200" s="28"/>
      <c r="C200" s="28">
        <v>1</v>
      </c>
      <c r="D200" s="29">
        <v>3</v>
      </c>
      <c r="E200" s="49" t="s">
        <v>204</v>
      </c>
      <c r="F200" s="53" t="s">
        <v>44</v>
      </c>
      <c r="G200" s="53" t="s">
        <v>44</v>
      </c>
      <c r="H200" s="40">
        <v>75</v>
      </c>
      <c r="I200" s="30">
        <f t="shared" si="2"/>
        <v>0</v>
      </c>
      <c r="J200" s="32">
        <v>8426265844647</v>
      </c>
    </row>
    <row r="201" spans="1:10" ht="15" customHeight="1" x14ac:dyDescent="0.2">
      <c r="A201" s="41" t="s">
        <v>125</v>
      </c>
      <c r="B201" s="41"/>
      <c r="C201" s="41">
        <v>1</v>
      </c>
      <c r="D201" s="32">
        <v>3</v>
      </c>
      <c r="E201" s="49" t="s">
        <v>205</v>
      </c>
      <c r="F201" s="32">
        <v>66</v>
      </c>
      <c r="G201" s="53"/>
      <c r="H201" s="38">
        <v>70</v>
      </c>
      <c r="I201" s="30">
        <f t="shared" si="2"/>
        <v>0</v>
      </c>
      <c r="J201" s="48">
        <v>8426265844654</v>
      </c>
    </row>
    <row r="202" spans="1:10" ht="15" customHeight="1" x14ac:dyDescent="0.2">
      <c r="A202" s="42" t="s">
        <v>151</v>
      </c>
      <c r="B202" s="41"/>
      <c r="C202" s="41">
        <v>1</v>
      </c>
      <c r="D202" s="32">
        <v>3</v>
      </c>
      <c r="E202" s="50" t="s">
        <v>289</v>
      </c>
      <c r="F202" s="32">
        <v>67</v>
      </c>
      <c r="G202" s="53"/>
      <c r="H202" s="38">
        <v>65</v>
      </c>
      <c r="I202" s="30">
        <f t="shared" si="2"/>
        <v>0</v>
      </c>
      <c r="J202" s="32">
        <v>8426265844791</v>
      </c>
    </row>
    <row r="203" spans="1:10" ht="15" customHeight="1" x14ac:dyDescent="0.2">
      <c r="A203" s="42" t="s">
        <v>152</v>
      </c>
      <c r="B203" s="41"/>
      <c r="C203" s="41">
        <v>1</v>
      </c>
      <c r="D203" s="32">
        <v>3</v>
      </c>
      <c r="E203" s="50" t="s">
        <v>307</v>
      </c>
      <c r="F203" s="32">
        <v>67</v>
      </c>
      <c r="G203" s="53"/>
      <c r="H203" s="40">
        <v>62.5</v>
      </c>
      <c r="I203" s="30">
        <f t="shared" si="2"/>
        <v>0</v>
      </c>
      <c r="J203" s="32">
        <v>8426265844807</v>
      </c>
    </row>
    <row r="204" spans="1:10" ht="15" customHeight="1" x14ac:dyDescent="0.2">
      <c r="A204" s="42" t="s">
        <v>153</v>
      </c>
      <c r="B204" s="41"/>
      <c r="C204" s="41">
        <v>1</v>
      </c>
      <c r="D204" s="32">
        <v>3</v>
      </c>
      <c r="E204" s="50" t="s">
        <v>290</v>
      </c>
      <c r="F204" s="32">
        <v>67</v>
      </c>
      <c r="G204" s="53"/>
      <c r="H204" s="40">
        <v>60</v>
      </c>
      <c r="I204" s="30">
        <f t="shared" si="2"/>
        <v>0</v>
      </c>
      <c r="J204" s="32">
        <v>8426265844814</v>
      </c>
    </row>
    <row r="205" spans="1:10" ht="15" customHeight="1" x14ac:dyDescent="0.2">
      <c r="A205" s="42" t="s">
        <v>365</v>
      </c>
      <c r="B205" s="41"/>
      <c r="C205" s="41">
        <v>1</v>
      </c>
      <c r="D205" s="32">
        <v>3</v>
      </c>
      <c r="E205" s="49" t="s">
        <v>406</v>
      </c>
      <c r="F205" s="32">
        <v>65</v>
      </c>
      <c r="G205" s="53" t="s">
        <v>40</v>
      </c>
      <c r="H205" s="38">
        <v>65</v>
      </c>
      <c r="I205" s="30">
        <f t="shared" si="2"/>
        <v>0</v>
      </c>
      <c r="J205" s="32">
        <v>8426265250240</v>
      </c>
    </row>
    <row r="206" spans="1:10" ht="15" customHeight="1" x14ac:dyDescent="0.2">
      <c r="A206" s="42" t="s">
        <v>366</v>
      </c>
      <c r="B206" s="41"/>
      <c r="C206" s="41">
        <v>1</v>
      </c>
      <c r="D206" s="32">
        <v>3</v>
      </c>
      <c r="E206" s="49" t="s">
        <v>407</v>
      </c>
      <c r="F206" s="32">
        <v>65</v>
      </c>
      <c r="G206" s="53" t="s">
        <v>40</v>
      </c>
      <c r="H206" s="38">
        <v>65</v>
      </c>
      <c r="I206" s="30">
        <f t="shared" si="2"/>
        <v>0</v>
      </c>
      <c r="J206" s="32">
        <v>8426265250257</v>
      </c>
    </row>
    <row r="207" spans="1:10" ht="15" customHeight="1" x14ac:dyDescent="0.2">
      <c r="A207" s="59" t="s">
        <v>52</v>
      </c>
      <c r="B207" s="60"/>
      <c r="C207" s="60"/>
      <c r="D207" s="56"/>
      <c r="G207" s="46"/>
      <c r="H207" s="34" t="s">
        <v>53</v>
      </c>
      <c r="I207" s="43">
        <f>SUM(I15:I206)</f>
        <v>0</v>
      </c>
    </row>
    <row r="208" spans="1:10" ht="12.75" x14ac:dyDescent="0.2">
      <c r="A208" s="33" t="s">
        <v>54</v>
      </c>
      <c r="B208" s="8"/>
      <c r="C208" s="8"/>
      <c r="D208" s="8"/>
      <c r="E208" s="35"/>
      <c r="F208" s="1"/>
      <c r="G208" s="46"/>
      <c r="H208" s="36"/>
      <c r="I208" s="17"/>
      <c r="J208" s="37"/>
    </row>
    <row r="209" spans="1:10" ht="12.75" x14ac:dyDescent="0.2">
      <c r="A209" s="33" t="s">
        <v>55</v>
      </c>
      <c r="B209" s="8"/>
      <c r="C209" s="8"/>
      <c r="D209" s="8"/>
      <c r="E209" s="35"/>
      <c r="F209" s="1"/>
      <c r="G209" s="46"/>
      <c r="H209" s="36"/>
      <c r="I209" s="17"/>
      <c r="J209" s="37"/>
    </row>
    <row r="210" spans="1:10" ht="12.75" x14ac:dyDescent="0.2">
      <c r="A210" s="33" t="s">
        <v>311</v>
      </c>
      <c r="B210" s="8"/>
      <c r="C210" s="8"/>
      <c r="D210" s="8"/>
      <c r="E210" s="35"/>
      <c r="F210" s="1"/>
      <c r="G210" s="46"/>
      <c r="H210" s="36"/>
      <c r="I210" s="17"/>
      <c r="J210" s="37"/>
    </row>
    <row r="211" spans="1:10" ht="12.75" x14ac:dyDescent="0.2">
      <c r="A211" s="33" t="s">
        <v>56</v>
      </c>
      <c r="B211" s="3"/>
      <c r="C211" s="3"/>
      <c r="D211" s="3"/>
      <c r="E211" s="35"/>
      <c r="F211" s="1"/>
      <c r="G211" s="46"/>
      <c r="H211" s="36"/>
      <c r="I211" s="17"/>
      <c r="J211" s="37"/>
    </row>
    <row r="212" spans="1:10" ht="12.75" x14ac:dyDescent="0.2">
      <c r="A212" s="33" t="s">
        <v>57</v>
      </c>
      <c r="B212" s="8"/>
      <c r="C212" s="8"/>
      <c r="D212" s="8"/>
      <c r="E212" s="35"/>
      <c r="F212" s="1"/>
      <c r="G212" s="46"/>
      <c r="H212" s="36"/>
      <c r="I212" s="17"/>
      <c r="J212" s="37"/>
    </row>
    <row r="213" spans="1:10" ht="12.75" x14ac:dyDescent="0.2">
      <c r="A213" s="33" t="s">
        <v>58</v>
      </c>
      <c r="B213" s="8"/>
      <c r="C213" s="8"/>
      <c r="D213" s="8"/>
      <c r="E213" s="35"/>
      <c r="F213" s="1"/>
      <c r="G213" s="46"/>
      <c r="H213" s="36"/>
      <c r="I213" s="17"/>
      <c r="J213" s="37"/>
    </row>
    <row r="214" spans="1:10" ht="12.75" x14ac:dyDescent="0.2">
      <c r="A214" s="33" t="s">
        <v>59</v>
      </c>
      <c r="B214" s="8"/>
      <c r="C214" s="8"/>
      <c r="D214" s="8"/>
      <c r="E214" s="35"/>
      <c r="F214" s="1"/>
      <c r="G214" s="46"/>
      <c r="H214" s="36"/>
      <c r="I214" s="17"/>
      <c r="J214" s="37"/>
    </row>
    <row r="215" spans="1:10" ht="12.75" x14ac:dyDescent="0.2">
      <c r="A215" s="33" t="s">
        <v>60</v>
      </c>
      <c r="B215" s="8"/>
      <c r="C215" s="8"/>
      <c r="D215" s="8"/>
      <c r="E215" s="35"/>
      <c r="F215" s="1"/>
      <c r="G215" s="46"/>
      <c r="H215" s="36"/>
      <c r="I215" s="17"/>
      <c r="J215" s="37"/>
    </row>
    <row r="216" spans="1:10" ht="12.75" x14ac:dyDescent="0.2">
      <c r="A216" s="33" t="s">
        <v>61</v>
      </c>
      <c r="B216" s="33"/>
      <c r="C216" s="33"/>
      <c r="D216" s="33"/>
      <c r="E216" s="35"/>
      <c r="F216" s="1"/>
      <c r="G216" s="46"/>
      <c r="H216" s="36"/>
      <c r="I216" s="17"/>
      <c r="J216" s="37"/>
    </row>
    <row r="217" spans="1:10" x14ac:dyDescent="0.2">
      <c r="E217" s="9"/>
    </row>
  </sheetData>
  <sortState xmlns:xlrd2="http://schemas.microsoft.com/office/spreadsheetml/2017/richdata2" ref="A15:J175">
    <sortCondition ref="A15:A175"/>
  </sortState>
  <mergeCells count="20">
    <mergeCell ref="G8:J8"/>
    <mergeCell ref="G10:J10"/>
    <mergeCell ref="G12:J12"/>
    <mergeCell ref="G6:J6"/>
    <mergeCell ref="G13:I13"/>
    <mergeCell ref="A207:D207"/>
    <mergeCell ref="A5:D5"/>
    <mergeCell ref="B6:E6"/>
    <mergeCell ref="B7:E7"/>
    <mergeCell ref="B8:E8"/>
    <mergeCell ref="B10:E10"/>
    <mergeCell ref="B11:E11"/>
    <mergeCell ref="B12:E12"/>
    <mergeCell ref="A1:E1"/>
    <mergeCell ref="G1:I1"/>
    <mergeCell ref="A2:E2"/>
    <mergeCell ref="A3:E3"/>
    <mergeCell ref="A4:E4"/>
    <mergeCell ref="G4:I4"/>
    <mergeCell ref="F3:J3"/>
  </mergeCells>
  <pageMargins left="0.3" right="0.2" top="0.5" bottom="0.5" header="0.3" footer="0.3"/>
  <pageSetup scale="7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Shackelton</dc:creator>
  <cp:lastModifiedBy>Tony Pirtle</cp:lastModifiedBy>
  <cp:lastPrinted>2025-08-05T20:04:11Z</cp:lastPrinted>
  <dcterms:created xsi:type="dcterms:W3CDTF">2021-04-26T14:52:54Z</dcterms:created>
  <dcterms:modified xsi:type="dcterms:W3CDTF">2025-09-25T10:25:54Z</dcterms:modified>
</cp:coreProperties>
</file>