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 Pirtle\Documents\Manufacturers\Hotaling\Liontouch\"/>
    </mc:Choice>
  </mc:AlternateContent>
  <xr:revisionPtr revIDLastSave="0" documentId="8_{4D13D2A5-B4F1-4FAA-A177-0EF474C120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 Liontouch Pricelist" sheetId="1" r:id="rId1"/>
  </sheets>
  <definedNames>
    <definedName name="_xlnm._FilterDatabase" localSheetId="0" hidden="1">'2023 Liontouch Pricelist'!$I$1:$I$697</definedName>
    <definedName name="_xlnm.Print_Area" localSheetId="0">'2023 Liontouch Pricelist'!$A$1:$K$184</definedName>
    <definedName name="_xlnm.Print_Titles" localSheetId="0">'2023 Liontouch Pricelist'!$14:$14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3" i="1" l="1"/>
  <c r="J172" i="1" l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 l="1"/>
  <c r="J174" i="1" s="1"/>
</calcChain>
</file>

<file path=xl/sharedStrings.xml><?xml version="1.0" encoding="utf-8"?>
<sst xmlns="http://schemas.openxmlformats.org/spreadsheetml/2006/main" count="229" uniqueCount="200">
  <si>
    <t>NEW</t>
  </si>
  <si>
    <t>EAN</t>
  </si>
  <si>
    <t>Qty</t>
  </si>
  <si>
    <t>Amount</t>
  </si>
  <si>
    <t>Bill To:</t>
  </si>
  <si>
    <t>Ship To:</t>
  </si>
  <si>
    <t>Item #</t>
  </si>
  <si>
    <t xml:space="preserve">Pg # </t>
  </si>
  <si>
    <t>Unit Price</t>
  </si>
  <si>
    <t xml:space="preserve">   </t>
  </si>
  <si>
    <t>Damage and shortage claims must be sent to us within 7 days of receiving shipment.</t>
  </si>
  <si>
    <t>Claims will not be accepted from delinquent accounts.</t>
  </si>
  <si>
    <t xml:space="preserve">New accounts - Provide full name, address, phone &amp; fax, &amp; a credit reference sheet. Including a minimum of 5 trade vendors. </t>
  </si>
  <si>
    <t xml:space="preserve">All orders are subject to credit approval. </t>
  </si>
  <si>
    <t>Credit cards will not be accepted as payment after an order has been shipped without adding an additional 3% surcharge.</t>
  </si>
  <si>
    <t xml:space="preserve">All approved returns are subject to a 15% restocking fee. </t>
  </si>
  <si>
    <t>Minimum Order: $100</t>
  </si>
  <si>
    <t>Sherrill, NY 13461                           Fax: (315) 363-8755</t>
  </si>
  <si>
    <t>Residental shipping addresses are subject to surcharges.</t>
  </si>
  <si>
    <t xml:space="preserve">We accept AMEX, MasterCard, Visa, and Discover Cards. </t>
  </si>
  <si>
    <t>Musketeer Sword</t>
  </si>
  <si>
    <t>-</t>
  </si>
  <si>
    <t>Builder's Spanner</t>
  </si>
  <si>
    <t>*</t>
  </si>
  <si>
    <t>LT0000</t>
  </si>
  <si>
    <t>Large Catalog</t>
  </si>
  <si>
    <t>90</t>
  </si>
  <si>
    <t>Mini Consumer Catalog Holder</t>
  </si>
  <si>
    <t>Total</t>
  </si>
  <si>
    <t>102 East Seneca St., Ste 310</t>
  </si>
  <si>
    <t>Samurai Sword</t>
  </si>
  <si>
    <t>Samurai Shield</t>
  </si>
  <si>
    <t>Knight Set</t>
  </si>
  <si>
    <t>Crystal Princess Sword</t>
  </si>
  <si>
    <t>Amber Dragon Knight Sword</t>
  </si>
  <si>
    <t>Amber Dragon Knight Shield</t>
  </si>
  <si>
    <t>Amber Dragon Knight Cape</t>
  </si>
  <si>
    <t>Kingmaker Sword</t>
  </si>
  <si>
    <t>Kingmaker Shield</t>
  </si>
  <si>
    <t>Kingmaker Crown</t>
  </si>
  <si>
    <t>Kingmaker Cape</t>
  </si>
  <si>
    <t>Triple Lion King Sword</t>
  </si>
  <si>
    <t>Triple Lion King Shield</t>
  </si>
  <si>
    <t>Triple Lion King Crown</t>
  </si>
  <si>
    <t>Triple Lion King Cape</t>
  </si>
  <si>
    <t>Harald Viking Sword, Red</t>
  </si>
  <si>
    <t>Harald Viking Sword, Blue</t>
  </si>
  <si>
    <t>Harald Viking Shield</t>
  </si>
  <si>
    <t>Harald Viking Cape</t>
  </si>
  <si>
    <t>Harald Viking Axe</t>
  </si>
  <si>
    <t>Harald Viking Helmet</t>
  </si>
  <si>
    <t>Prince Lionheart Sword</t>
  </si>
  <si>
    <t>Prince Lionheart Shield</t>
  </si>
  <si>
    <t>Prince Lionheart Cape</t>
  </si>
  <si>
    <t>Mystery Knight Sword</t>
  </si>
  <si>
    <t>Mystery Knight Shield</t>
  </si>
  <si>
    <t>Mystery Knight Cape</t>
  </si>
  <si>
    <t>Noble Knight Sword, Blue</t>
  </si>
  <si>
    <t>Noble Knight Shield, Blue</t>
  </si>
  <si>
    <t>Noble Knight Helmet</t>
  </si>
  <si>
    <t>Noble Knight Cape, Blue</t>
  </si>
  <si>
    <t>Noble Knight Axe, Blue</t>
  </si>
  <si>
    <t>Noble Knight Sword, Red</t>
  </si>
  <si>
    <t>Noble Knight Cape, Red</t>
  </si>
  <si>
    <t>Noble Knight Shield, Red</t>
  </si>
  <si>
    <t>Roman Sword</t>
  </si>
  <si>
    <t>Roman Shield</t>
  </si>
  <si>
    <t>Roman Cape</t>
  </si>
  <si>
    <t>Golden Eagle Knight Sword</t>
  </si>
  <si>
    <t>Golden Eagle Knight Shield</t>
  </si>
  <si>
    <t>Golden Eagle Knight Morning Star</t>
  </si>
  <si>
    <t>Golden Eagle Knight Cape</t>
  </si>
  <si>
    <t>Queen Rosa Sword</t>
  </si>
  <si>
    <t>Queen Rosa Shield</t>
  </si>
  <si>
    <t>Queen Rosa Cape</t>
  </si>
  <si>
    <t>Queen Rosa Crown</t>
  </si>
  <si>
    <t>Crystal Princess Shield</t>
  </si>
  <si>
    <t>Princess Sweet Heart Sword</t>
  </si>
  <si>
    <t>Princess Rose Mary Mirror</t>
  </si>
  <si>
    <t>Princess Rose Mary Tulle Skirt</t>
  </si>
  <si>
    <t>Captain Cross Pirate Sabre</t>
  </si>
  <si>
    <t>Captain Cross Pirate Hook</t>
  </si>
  <si>
    <t>Captain Cross Pirate Cape</t>
  </si>
  <si>
    <t>Captain Cross Pirate Hat</t>
  </si>
  <si>
    <t>Captain Cross Pirate Eye Patch</t>
  </si>
  <si>
    <t>Captain Cross Pirate Epee</t>
  </si>
  <si>
    <t>Red Stripe Pirate Sabre</t>
  </si>
  <si>
    <t>Red Stripe Pirate Hook</t>
  </si>
  <si>
    <t>Red Stripe Pirate Hat</t>
  </si>
  <si>
    <t>Red Stripe Pirate Eye Patch</t>
  </si>
  <si>
    <t>Red Stripe Pirate Pistol</t>
  </si>
  <si>
    <t>Red Stripe Pirate Knife</t>
  </si>
  <si>
    <t>Red Stripe Pirate Vest</t>
  </si>
  <si>
    <t>Fantasy Dragon Sword</t>
  </si>
  <si>
    <t>Fantasy Dragon Shield</t>
  </si>
  <si>
    <t>Fantasy Flame Sword</t>
  </si>
  <si>
    <t>Fantasy Dragon Cape</t>
  </si>
  <si>
    <t>Fantasy Dragon Catcher Sword</t>
  </si>
  <si>
    <t>Maltese Knight Cape</t>
  </si>
  <si>
    <t>Maltese Knight Sword</t>
  </si>
  <si>
    <t>Maltese Knight Shield</t>
  </si>
  <si>
    <t>Maltese Knight Helmet</t>
  </si>
  <si>
    <t>Z Sword</t>
  </si>
  <si>
    <t>Z Cape</t>
  </si>
  <si>
    <t>Z Mask</t>
  </si>
  <si>
    <t>Z Rifle</t>
  </si>
  <si>
    <t>Z Pistol</t>
  </si>
  <si>
    <t>Z Hat</t>
  </si>
  <si>
    <t>Sword Box with 36 Assorted Swords</t>
  </si>
  <si>
    <t>A-Display in MDF</t>
  </si>
  <si>
    <t>Cardboard Bucket for Swords</t>
  </si>
  <si>
    <t>Item Description</t>
  </si>
  <si>
    <t>Date: ___________________________</t>
  </si>
  <si>
    <t>Account:_______________  Purchase Order:_____________________</t>
  </si>
  <si>
    <t>Sales Rep: _______________________</t>
  </si>
  <si>
    <t>Terms: __________________________</t>
  </si>
  <si>
    <t>Ship Date: _______________________</t>
  </si>
  <si>
    <t>Cancel Date: _____________________</t>
  </si>
  <si>
    <t>Epee Red</t>
  </si>
  <si>
    <t>Epee Blue</t>
  </si>
  <si>
    <t>Foil Red</t>
  </si>
  <si>
    <t>Foil Blue</t>
  </si>
  <si>
    <t>Sabre Red</t>
  </si>
  <si>
    <t>Sabre Blue</t>
  </si>
  <si>
    <t>Foil 36pc Box Set (18pcs red &amp; 18pcs blue)</t>
  </si>
  <si>
    <t>Epee 36pc Box Set (18pcs red &amp; 18pcs blue)</t>
  </si>
  <si>
    <t>Sabre 36pc Box Set (18pcs red &amp; 18pcs blue)</t>
  </si>
  <si>
    <t>Fencing Box with 36 Assorted Swords</t>
  </si>
  <si>
    <t>Power Drill 12pc Display Box</t>
  </si>
  <si>
    <t>Power Drill</t>
  </si>
  <si>
    <t>Hammer 12pc Display Box</t>
  </si>
  <si>
    <t>Hammer</t>
  </si>
  <si>
    <t>Saw 12pc Display Box</t>
  </si>
  <si>
    <t>Saw</t>
  </si>
  <si>
    <t>Stop 'n Go Sign 12pc Display Box</t>
  </si>
  <si>
    <t>Stop 'n Go Sign</t>
  </si>
  <si>
    <t>Knight Sword 12pc Display Box</t>
  </si>
  <si>
    <t>Knight Shield 10pc Display Box</t>
  </si>
  <si>
    <t>Knight Crown 24pc Display Box</t>
  </si>
  <si>
    <t>Knight Sword</t>
  </si>
  <si>
    <t>Knight Shield</t>
  </si>
  <si>
    <t>Knight Crown</t>
  </si>
  <si>
    <t>Pirate Sabre 12pc Display Box</t>
  </si>
  <si>
    <t>Pirate Hook 10pc Display Box</t>
  </si>
  <si>
    <t>Pirate Sabre</t>
  </si>
  <si>
    <t>Pirate Hook</t>
  </si>
  <si>
    <t>Princess Sword 12pc Display Box</t>
  </si>
  <si>
    <t>Princess Crown 12pc Display Box</t>
  </si>
  <si>
    <t>Princess Mirror 12pc Display Box</t>
  </si>
  <si>
    <t>Princess Sword</t>
  </si>
  <si>
    <t>Princess Crown</t>
  </si>
  <si>
    <t>Princess Mirror</t>
  </si>
  <si>
    <t>Liontouch Keychains 10 designs/100pcs</t>
  </si>
  <si>
    <t xml:space="preserve">   *  WHILE SUPPLY LAST</t>
  </si>
  <si>
    <t>Firefighter Hatchet</t>
  </si>
  <si>
    <t>WoodyLion Shield</t>
  </si>
  <si>
    <t>WoodyLion Sword, Black &amp; Gold Medium</t>
  </si>
  <si>
    <t>WoodyLion Sword, Black &amp; Gold Large</t>
  </si>
  <si>
    <t>WoodyLion Sword, Black &amp; Gold Small</t>
  </si>
  <si>
    <t>WoodyLion Sword, Pink &amp; Gold Medium</t>
  </si>
  <si>
    <t>WoodyLion Sword, Pink &amp; Gold Large</t>
  </si>
  <si>
    <t>WoodyLion Sword, Pink &amp; Gold Small</t>
  </si>
  <si>
    <t>Mini Lion Sword, Blue</t>
  </si>
  <si>
    <t>Mini Lion Sword, Red</t>
  </si>
  <si>
    <t>Crystal Princess Cape</t>
  </si>
  <si>
    <t>Princess Sweet Heart Wand</t>
  </si>
  <si>
    <t>Toolset</t>
  </si>
  <si>
    <t>Fantasy Flame Shield</t>
  </si>
  <si>
    <t>Fantasy Flame Cape</t>
  </si>
  <si>
    <t>Min. Order Qty</t>
  </si>
  <si>
    <t>Master Case Pack</t>
  </si>
  <si>
    <t>Avail</t>
  </si>
  <si>
    <t>Napoleon Sabre</t>
  </si>
  <si>
    <t>Napoleon Sabre, Red</t>
  </si>
  <si>
    <t>Napoleon Sabre, Green</t>
  </si>
  <si>
    <t>Napoleon Pistol</t>
  </si>
  <si>
    <t>Noble Knight Axe, Red</t>
  </si>
  <si>
    <t>Stop &amp; Go Sign</t>
  </si>
  <si>
    <t>Red Stripe Pirate Shield</t>
  </si>
  <si>
    <t>Wooden Crate</t>
  </si>
  <si>
    <t>Backorders are shipped unless specified with a cancel date. All backorders will be cancelled on December 31st 2023.</t>
  </si>
  <si>
    <t>Triple Lion King Sword, Small</t>
  </si>
  <si>
    <t>Maltese Sword, Small</t>
  </si>
  <si>
    <t>Maltese Shield, Small</t>
  </si>
  <si>
    <t>Noble Knight Small Sword, Blue</t>
  </si>
  <si>
    <t>Noble Knight Small Shield, Blue</t>
  </si>
  <si>
    <t>Noble Knight Small Shield, Red</t>
  </si>
  <si>
    <t>Noble Knight Small Sword, Red</t>
  </si>
  <si>
    <t>114.50</t>
  </si>
  <si>
    <t>Noble Knight Helmet, Red</t>
  </si>
  <si>
    <t>WoodyLion Sword, Red &amp; Gold Medium</t>
  </si>
  <si>
    <t>WoodyLion Sword, Red &amp; Gold Small</t>
  </si>
  <si>
    <t>Princess Rose Mary Sword</t>
  </si>
  <si>
    <t>Acrylic Holder for Shields</t>
  </si>
  <si>
    <t>Sword Collection Box with 48 Assorted Swords</t>
  </si>
  <si>
    <t>All prices are effective from February 21, 2023</t>
  </si>
  <si>
    <t>LT0001</t>
  </si>
  <si>
    <t>Consumer Catalog</t>
  </si>
  <si>
    <t>Triple Lion King Shield, Small</t>
  </si>
  <si>
    <t>Amber Dragon Knight Helmet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</si>
</sst>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* #,##0.00\ _€_-;\-* #,##0.00\ _€_-;_-* &quot;-&quot;??\ _€_-;_-@_-"/>
    <numFmt numFmtId="165" formatCode="0.000"/>
    <numFmt numFmtId="166" formatCode="&quot;$&quot;#,##0.00"/>
    <numFmt numFmtId="167" formatCode="m/d;@"/>
  </numFmts>
  <fonts count="20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Verdana"/>
      <family val="2"/>
    </font>
    <font>
      <sz val="15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Comic Sans MS"/>
      <family val="4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3" fillId="0" borderId="1" applyNumberFormat="0" applyFill="0" applyAlignment="0" applyProtection="0"/>
  </cellStyleXfs>
  <cellXfs count="89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16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0" fontId="14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0" xfId="7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6" fillId="0" borderId="0" xfId="7" applyFont="1" applyFill="1" applyBorder="1" applyAlignment="1" applyProtection="1">
      <alignment horizontal="left"/>
    </xf>
    <xf numFmtId="164" fontId="6" fillId="0" borderId="0" xfId="7" applyFont="1" applyFill="1" applyBorder="1" applyAlignment="1">
      <alignment horizontal="center"/>
    </xf>
    <xf numFmtId="1" fontId="18" fillId="0" borderId="0" xfId="7" applyNumberFormat="1" applyFont="1" applyFill="1" applyBorder="1" applyAlignment="1">
      <alignment horizontal="center" vertical="top"/>
    </xf>
    <xf numFmtId="1" fontId="6" fillId="0" borderId="2" xfId="7" applyNumberFormat="1" applyFont="1" applyFill="1" applyBorder="1" applyAlignment="1">
      <alignment horizontal="center" vertical="center"/>
    </xf>
    <xf numFmtId="165" fontId="6" fillId="0" borderId="2" xfId="7" applyNumberFormat="1" applyFont="1" applyFill="1" applyBorder="1" applyAlignment="1">
      <alignment horizontal="center" vertical="center"/>
    </xf>
    <xf numFmtId="49" fontId="6" fillId="0" borderId="2" xfId="7" applyNumberFormat="1" applyFont="1" applyFill="1" applyBorder="1" applyAlignment="1">
      <alignment horizontal="center" vertical="center"/>
    </xf>
    <xf numFmtId="44" fontId="18" fillId="0" borderId="2" xfId="0" applyNumberFormat="1" applyFont="1" applyBorder="1" applyAlignment="1">
      <alignment horizontal="center" vertical="center"/>
    </xf>
    <xf numFmtId="164" fontId="6" fillId="0" borderId="2" xfId="7" applyFont="1" applyFill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1" fontId="6" fillId="0" borderId="2" xfId="0" quotePrefix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18" fillId="0" borderId="2" xfId="7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" xfId="7" applyNumberFormat="1" applyFont="1" applyFill="1" applyBorder="1" applyAlignment="1">
      <alignment horizontal="left" vertical="center"/>
    </xf>
    <xf numFmtId="0" fontId="6" fillId="0" borderId="2" xfId="7" applyNumberFormat="1" applyFont="1" applyBorder="1" applyAlignment="1">
      <alignment horizontal="left" vertical="center"/>
    </xf>
    <xf numFmtId="0" fontId="6" fillId="8" borderId="2" xfId="7" applyNumberFormat="1" applyFont="1" applyFill="1" applyBorder="1" applyAlignment="1">
      <alignment horizontal="left" vertical="center"/>
    </xf>
    <xf numFmtId="0" fontId="6" fillId="0" borderId="2" xfId="7" applyNumberFormat="1" applyFont="1" applyFill="1" applyBorder="1" applyAlignment="1" applyProtection="1">
      <alignment horizontal="left" vertical="center"/>
    </xf>
    <xf numFmtId="0" fontId="6" fillId="0" borderId="2" xfId="7" applyNumberFormat="1" applyFont="1" applyFill="1" applyBorder="1" applyAlignment="1">
      <alignment horizontal="center" vertical="center"/>
    </xf>
    <xf numFmtId="44" fontId="9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right" vertical="center"/>
    </xf>
    <xf numFmtId="49" fontId="1" fillId="0" borderId="2" xfId="7" applyNumberFormat="1" applyFont="1" applyFill="1" applyBorder="1" applyAlignment="1">
      <alignment horizontal="center" vertical="center"/>
    </xf>
    <xf numFmtId="0" fontId="1" fillId="0" borderId="2" xfId="7" applyNumberFormat="1" applyFont="1" applyFill="1" applyBorder="1" applyAlignment="1" applyProtection="1">
      <alignment horizontal="left" vertical="center"/>
    </xf>
    <xf numFmtId="0" fontId="1" fillId="0" borderId="2" xfId="7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3" xfId="0" applyBorder="1" applyAlignment="1">
      <alignment horizontal="left" vertical="center"/>
    </xf>
  </cellXfs>
  <cellStyles count="10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mma" xfId="7" builtinId="3"/>
    <cellStyle name="Normal" xfId="0" builtinId="0"/>
    <cellStyle name="Normal 2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45720</xdr:rowOff>
    </xdr:from>
    <xdr:to>
      <xdr:col>4</xdr:col>
      <xdr:colOff>297180</xdr:colOff>
      <xdr:row>0</xdr:row>
      <xdr:rowOff>342900</xdr:rowOff>
    </xdr:to>
    <xdr:pic>
      <xdr:nvPicPr>
        <xdr:cNvPr id="12874" name="Picture 7" descr="Hotaling Logo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5720"/>
          <a:ext cx="2004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614843</xdr:colOff>
      <xdr:row>0</xdr:row>
      <xdr:rowOff>15240</xdr:rowOff>
    </xdr:from>
    <xdr:to>
      <xdr:col>10</xdr:col>
      <xdr:colOff>914400</xdr:colOff>
      <xdr:row>4</xdr:row>
      <xdr:rowOff>38100</xdr:rowOff>
    </xdr:to>
    <xdr:pic>
      <xdr:nvPicPr>
        <xdr:cNvPr id="12875" name="Picture 1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503" y="15240"/>
          <a:ext cx="1023457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697"/>
  <sheetViews>
    <sheetView tabSelected="1" zoomScaleNormal="100" workbookViewId="0">
      <selection activeCell="B15" sqref="B15"/>
    </sheetView>
  </sheetViews>
  <sheetFormatPr defaultColWidth="11.42578125" defaultRowHeight="11.25" x14ac:dyDescent="0.2"/>
  <cols>
    <col min="1" max="1" width="7" style="4" customWidth="1"/>
    <col min="2" max="2" width="5" style="3" bestFit="1" customWidth="1"/>
    <col min="3" max="3" width="6.140625" style="4" bestFit="1" customWidth="1"/>
    <col min="4" max="4" width="6.85546875" style="3" bestFit="1" customWidth="1"/>
    <col min="5" max="5" width="39.140625" style="3" customWidth="1"/>
    <col min="6" max="6" width="4.5703125" style="3" bestFit="1" customWidth="1"/>
    <col min="7" max="7" width="5.42578125" style="8" bestFit="1" customWidth="1"/>
    <col min="8" max="8" width="5.140625" style="25" customWidth="1"/>
    <col min="9" max="9" width="8.85546875" style="5" bestFit="1" customWidth="1"/>
    <col min="10" max="10" width="10.5703125" style="1" customWidth="1"/>
    <col min="11" max="11" width="14.140625" style="1" bestFit="1" customWidth="1"/>
    <col min="12" max="16384" width="11.42578125" style="1"/>
  </cols>
  <sheetData>
    <row r="1" spans="1:11" customFormat="1" ht="30" customHeight="1" x14ac:dyDescent="0.2">
      <c r="A1" s="79" t="s">
        <v>9</v>
      </c>
      <c r="B1" s="75"/>
      <c r="C1" s="75"/>
      <c r="D1" s="75"/>
      <c r="E1" s="75"/>
      <c r="F1" s="9"/>
      <c r="G1" s="9"/>
      <c r="H1" s="9"/>
      <c r="I1" s="9"/>
      <c r="J1" s="70"/>
      <c r="K1" s="71"/>
    </row>
    <row r="2" spans="1:11" s="10" customFormat="1" ht="14.1" customHeight="1" x14ac:dyDescent="0.2">
      <c r="A2" s="76" t="s">
        <v>29</v>
      </c>
      <c r="B2" s="75"/>
      <c r="C2" s="75"/>
      <c r="D2" s="75"/>
      <c r="E2" s="75"/>
      <c r="F2" s="26"/>
      <c r="G2" s="26"/>
      <c r="H2" s="26"/>
      <c r="I2" s="26"/>
      <c r="J2" s="11"/>
      <c r="K2" s="12"/>
    </row>
    <row r="3" spans="1:11" s="10" customFormat="1" ht="14.1" customHeight="1" x14ac:dyDescent="0.2">
      <c r="A3" s="76" t="s">
        <v>17</v>
      </c>
      <c r="B3" s="77"/>
      <c r="C3" s="75"/>
      <c r="D3" s="75"/>
      <c r="E3" s="75"/>
      <c r="F3" s="6"/>
      <c r="G3" s="6"/>
      <c r="H3" s="24"/>
      <c r="I3" s="9"/>
      <c r="J3" s="11"/>
      <c r="K3" s="12"/>
    </row>
    <row r="4" spans="1:11" s="10" customFormat="1" ht="14.1" customHeight="1" x14ac:dyDescent="0.2">
      <c r="A4" s="76"/>
      <c r="B4" s="75"/>
      <c r="C4" s="75"/>
      <c r="D4" s="75"/>
      <c r="E4" s="75"/>
      <c r="F4" s="7"/>
      <c r="G4" s="73" t="s">
        <v>112</v>
      </c>
      <c r="H4" s="73"/>
      <c r="I4" s="73"/>
      <c r="J4" s="73"/>
    </row>
    <row r="5" spans="1:11" customFormat="1" ht="14.1" customHeight="1" x14ac:dyDescent="0.2">
      <c r="A5" s="74" t="s">
        <v>113</v>
      </c>
      <c r="B5" s="75"/>
      <c r="C5" s="75"/>
      <c r="D5" s="75"/>
      <c r="E5" s="75"/>
      <c r="F5" s="75"/>
      <c r="G5" s="75"/>
      <c r="H5" s="75"/>
      <c r="I5" s="75"/>
      <c r="J5" s="13"/>
      <c r="K5" s="16"/>
    </row>
    <row r="6" spans="1:11" customFormat="1" ht="14.1" customHeight="1" x14ac:dyDescent="0.2">
      <c r="A6" s="15" t="s">
        <v>4</v>
      </c>
      <c r="B6" s="78"/>
      <c r="C6" s="78"/>
      <c r="D6" s="78"/>
      <c r="E6" s="78"/>
      <c r="F6" s="17"/>
      <c r="G6" s="72" t="s">
        <v>114</v>
      </c>
      <c r="H6" s="72"/>
      <c r="I6" s="72"/>
      <c r="J6" s="72"/>
    </row>
    <row r="7" spans="1:11" customFormat="1" ht="14.1" customHeight="1" x14ac:dyDescent="0.2">
      <c r="A7" s="18"/>
      <c r="B7" s="82"/>
      <c r="C7" s="83"/>
      <c r="D7" s="83"/>
      <c r="E7" s="83"/>
      <c r="F7" s="19"/>
      <c r="G7" s="19"/>
      <c r="H7" s="21"/>
      <c r="I7" s="22"/>
    </row>
    <row r="8" spans="1:11" customFormat="1" ht="14.1" customHeight="1" x14ac:dyDescent="0.2">
      <c r="A8" s="17"/>
      <c r="B8" s="82"/>
      <c r="C8" s="83"/>
      <c r="D8" s="83"/>
      <c r="E8" s="83"/>
      <c r="F8" s="19"/>
      <c r="G8" s="72" t="s">
        <v>115</v>
      </c>
      <c r="H8" s="72"/>
      <c r="I8" s="72"/>
      <c r="J8" s="72"/>
    </row>
    <row r="9" spans="1:11" customFormat="1" ht="14.1" customHeight="1" x14ac:dyDescent="0.2">
      <c r="A9" s="17"/>
      <c r="B9" s="17"/>
      <c r="C9" s="19"/>
      <c r="D9" s="19"/>
      <c r="E9" s="19"/>
      <c r="F9" s="20"/>
      <c r="G9" s="15"/>
      <c r="H9" s="14"/>
      <c r="I9" s="22"/>
    </row>
    <row r="10" spans="1:11" customFormat="1" ht="14.1" customHeight="1" x14ac:dyDescent="0.2">
      <c r="A10" s="15" t="s">
        <v>5</v>
      </c>
      <c r="B10" s="78"/>
      <c r="C10" s="88"/>
      <c r="D10" s="88"/>
      <c r="E10" s="88"/>
      <c r="F10" s="19"/>
      <c r="G10" s="72" t="s">
        <v>116</v>
      </c>
      <c r="H10" s="72"/>
      <c r="I10" s="72"/>
      <c r="J10" s="72"/>
    </row>
    <row r="11" spans="1:11" customFormat="1" ht="14.1" customHeight="1" x14ac:dyDescent="0.2">
      <c r="A11" s="17"/>
      <c r="B11" s="82"/>
      <c r="C11" s="83"/>
      <c r="D11" s="83"/>
      <c r="E11" s="83"/>
      <c r="F11" s="19"/>
      <c r="G11" s="19"/>
      <c r="H11" s="21"/>
      <c r="I11" s="22"/>
    </row>
    <row r="12" spans="1:11" customFormat="1" ht="14.1" customHeight="1" x14ac:dyDescent="0.2">
      <c r="A12" s="18"/>
      <c r="B12" s="84"/>
      <c r="C12" s="85"/>
      <c r="D12" s="85"/>
      <c r="E12" s="85"/>
      <c r="F12" s="19"/>
      <c r="G12" s="72" t="s">
        <v>117</v>
      </c>
      <c r="H12" s="72"/>
      <c r="I12" s="72"/>
      <c r="J12" s="72"/>
    </row>
    <row r="13" spans="1:11" ht="14.1" customHeight="1" x14ac:dyDescent="0.2">
      <c r="A13" s="86" t="s">
        <v>195</v>
      </c>
      <c r="B13" s="86"/>
      <c r="C13" s="86"/>
      <c r="D13" s="86"/>
      <c r="E13" s="87"/>
      <c r="F13" s="58"/>
      <c r="G13" s="58"/>
      <c r="H13" s="58" t="s">
        <v>153</v>
      </c>
      <c r="I13" s="59"/>
      <c r="J13" s="59"/>
      <c r="K13" s="23"/>
    </row>
    <row r="14" spans="1:11" s="2" customFormat="1" ht="38.25" x14ac:dyDescent="0.2">
      <c r="A14" s="36" t="s">
        <v>6</v>
      </c>
      <c r="B14" s="37" t="s">
        <v>2</v>
      </c>
      <c r="C14" s="38" t="s">
        <v>169</v>
      </c>
      <c r="D14" s="38" t="s">
        <v>170</v>
      </c>
      <c r="E14" s="36" t="s">
        <v>111</v>
      </c>
      <c r="F14" s="38" t="s">
        <v>7</v>
      </c>
      <c r="G14" s="37" t="s">
        <v>0</v>
      </c>
      <c r="H14" s="39" t="s">
        <v>171</v>
      </c>
      <c r="I14" s="40" t="s">
        <v>8</v>
      </c>
      <c r="J14" s="40" t="s">
        <v>3</v>
      </c>
      <c r="K14" s="38" t="s">
        <v>1</v>
      </c>
    </row>
    <row r="15" spans="1:11" ht="15" customHeight="1" x14ac:dyDescent="0.2">
      <c r="A15" s="49">
        <v>103</v>
      </c>
      <c r="B15" s="41"/>
      <c r="C15" s="41">
        <v>1</v>
      </c>
      <c r="D15" s="43">
        <v>100</v>
      </c>
      <c r="E15" s="60" t="s">
        <v>57</v>
      </c>
      <c r="F15" s="41">
        <v>7</v>
      </c>
      <c r="G15" s="42"/>
      <c r="H15" s="53"/>
      <c r="I15" s="54">
        <v>8</v>
      </c>
      <c r="J15" s="52">
        <f t="shared" ref="J15:J85" si="0">B15*I15</f>
        <v>0</v>
      </c>
      <c r="K15" s="55">
        <v>5707307001031</v>
      </c>
    </row>
    <row r="16" spans="1:11" ht="15" customHeight="1" x14ac:dyDescent="0.2">
      <c r="A16" s="49">
        <v>106</v>
      </c>
      <c r="B16" s="41"/>
      <c r="C16" s="41">
        <v>1</v>
      </c>
      <c r="D16" s="43">
        <v>100</v>
      </c>
      <c r="E16" s="60" t="s">
        <v>184</v>
      </c>
      <c r="F16" s="41">
        <v>3</v>
      </c>
      <c r="G16" s="42" t="s">
        <v>0</v>
      </c>
      <c r="H16" s="53"/>
      <c r="I16" s="54">
        <v>6.5</v>
      </c>
      <c r="J16" s="52">
        <f t="shared" si="0"/>
        <v>0</v>
      </c>
      <c r="K16" s="55">
        <v>5707307001062</v>
      </c>
    </row>
    <row r="17" spans="1:11" ht="15" customHeight="1" x14ac:dyDescent="0.2">
      <c r="A17" s="49">
        <v>113</v>
      </c>
      <c r="B17" s="41"/>
      <c r="C17" s="41">
        <v>1</v>
      </c>
      <c r="D17" s="43">
        <v>50</v>
      </c>
      <c r="E17" s="60" t="s">
        <v>58</v>
      </c>
      <c r="F17" s="41">
        <v>7</v>
      </c>
      <c r="G17" s="42"/>
      <c r="H17" s="53"/>
      <c r="I17" s="54">
        <v>12.5</v>
      </c>
      <c r="J17" s="52">
        <f t="shared" si="0"/>
        <v>0</v>
      </c>
      <c r="K17" s="55">
        <v>5707307001130</v>
      </c>
    </row>
    <row r="18" spans="1:11" ht="15" customHeight="1" x14ac:dyDescent="0.2">
      <c r="A18" s="49">
        <v>114</v>
      </c>
      <c r="B18" s="41"/>
      <c r="C18" s="41">
        <v>1</v>
      </c>
      <c r="D18" s="43">
        <v>50</v>
      </c>
      <c r="E18" s="60" t="s">
        <v>59</v>
      </c>
      <c r="F18" s="41">
        <v>7</v>
      </c>
      <c r="G18" s="42"/>
      <c r="H18" s="53"/>
      <c r="I18" s="54">
        <v>11.5</v>
      </c>
      <c r="J18" s="52">
        <f t="shared" si="0"/>
        <v>0</v>
      </c>
      <c r="K18" s="55">
        <v>5707307001147</v>
      </c>
    </row>
    <row r="19" spans="1:11" ht="15" customHeight="1" x14ac:dyDescent="0.2">
      <c r="A19" s="49">
        <v>116</v>
      </c>
      <c r="B19" s="41"/>
      <c r="C19" s="41">
        <v>1</v>
      </c>
      <c r="D19" s="43">
        <v>50</v>
      </c>
      <c r="E19" s="60" t="s">
        <v>185</v>
      </c>
      <c r="F19" s="41">
        <v>3</v>
      </c>
      <c r="G19" s="42" t="s">
        <v>0</v>
      </c>
      <c r="H19" s="53"/>
      <c r="I19" s="54">
        <v>9</v>
      </c>
      <c r="J19" s="52">
        <f t="shared" si="0"/>
        <v>0</v>
      </c>
      <c r="K19" s="55">
        <v>5707307001161</v>
      </c>
    </row>
    <row r="20" spans="1:11" ht="15" customHeight="1" x14ac:dyDescent="0.2">
      <c r="A20" s="49">
        <v>138</v>
      </c>
      <c r="B20" s="41"/>
      <c r="C20" s="41">
        <v>1</v>
      </c>
      <c r="D20" s="43">
        <v>100</v>
      </c>
      <c r="E20" s="60" t="s">
        <v>99</v>
      </c>
      <c r="F20" s="41">
        <v>39</v>
      </c>
      <c r="G20" s="42"/>
      <c r="H20" s="53"/>
      <c r="I20" s="54">
        <v>7.5</v>
      </c>
      <c r="J20" s="52">
        <f t="shared" si="0"/>
        <v>0</v>
      </c>
      <c r="K20" s="55">
        <v>5707307001383</v>
      </c>
    </row>
    <row r="21" spans="1:11" ht="15" customHeight="1" x14ac:dyDescent="0.2">
      <c r="A21" s="49">
        <v>139</v>
      </c>
      <c r="B21" s="41"/>
      <c r="C21" s="41">
        <v>1</v>
      </c>
      <c r="D21" s="43">
        <v>100</v>
      </c>
      <c r="E21" s="60" t="s">
        <v>182</v>
      </c>
      <c r="F21" s="41">
        <v>3</v>
      </c>
      <c r="G21" s="42" t="s">
        <v>0</v>
      </c>
      <c r="H21" s="53"/>
      <c r="I21" s="54">
        <v>6.5</v>
      </c>
      <c r="J21" s="52">
        <f t="shared" si="0"/>
        <v>0</v>
      </c>
      <c r="K21" s="55">
        <v>5707307001390</v>
      </c>
    </row>
    <row r="22" spans="1:11" ht="15" customHeight="1" x14ac:dyDescent="0.2">
      <c r="A22" s="49">
        <v>149</v>
      </c>
      <c r="B22" s="41"/>
      <c r="C22" s="41">
        <v>1</v>
      </c>
      <c r="D22" s="43">
        <v>50</v>
      </c>
      <c r="E22" s="60" t="s">
        <v>100</v>
      </c>
      <c r="F22" s="41">
        <v>39</v>
      </c>
      <c r="G22" s="42"/>
      <c r="H22" s="53"/>
      <c r="I22" s="54">
        <v>12.5</v>
      </c>
      <c r="J22" s="52">
        <f t="shared" si="0"/>
        <v>0</v>
      </c>
      <c r="K22" s="55">
        <v>5707307001499</v>
      </c>
    </row>
    <row r="23" spans="1:11" ht="15" customHeight="1" x14ac:dyDescent="0.2">
      <c r="A23" s="49">
        <v>150</v>
      </c>
      <c r="B23" s="41"/>
      <c r="C23" s="41">
        <v>1</v>
      </c>
      <c r="D23" s="43">
        <v>50</v>
      </c>
      <c r="E23" s="60" t="s">
        <v>101</v>
      </c>
      <c r="F23" s="41">
        <v>39</v>
      </c>
      <c r="G23" s="42"/>
      <c r="H23" s="53"/>
      <c r="I23" s="54">
        <v>11.5</v>
      </c>
      <c r="J23" s="52">
        <f t="shared" si="0"/>
        <v>0</v>
      </c>
      <c r="K23" s="55">
        <v>5707307001505</v>
      </c>
    </row>
    <row r="24" spans="1:11" ht="15" customHeight="1" x14ac:dyDescent="0.2">
      <c r="A24" s="49">
        <v>151</v>
      </c>
      <c r="B24" s="41"/>
      <c r="C24" s="41">
        <v>1</v>
      </c>
      <c r="D24" s="43">
        <v>50</v>
      </c>
      <c r="E24" s="60" t="s">
        <v>183</v>
      </c>
      <c r="F24" s="41">
        <v>3</v>
      </c>
      <c r="G24" s="42" t="s">
        <v>0</v>
      </c>
      <c r="H24" s="53"/>
      <c r="I24" s="54">
        <v>9</v>
      </c>
      <c r="J24" s="52">
        <f t="shared" si="0"/>
        <v>0</v>
      </c>
      <c r="K24" s="55">
        <v>5707307001512</v>
      </c>
    </row>
    <row r="25" spans="1:11" ht="15" customHeight="1" x14ac:dyDescent="0.2">
      <c r="A25" s="49">
        <v>189</v>
      </c>
      <c r="B25" s="41"/>
      <c r="C25" s="41">
        <v>1</v>
      </c>
      <c r="D25" s="43">
        <v>100</v>
      </c>
      <c r="E25" s="60" t="s">
        <v>95</v>
      </c>
      <c r="F25" s="41">
        <v>19</v>
      </c>
      <c r="G25" s="42"/>
      <c r="H25" s="53"/>
      <c r="I25" s="54">
        <v>6.5</v>
      </c>
      <c r="J25" s="52">
        <f t="shared" si="0"/>
        <v>0</v>
      </c>
      <c r="K25" s="55">
        <v>5707307001895</v>
      </c>
    </row>
    <row r="26" spans="1:11" ht="15" customHeight="1" x14ac:dyDescent="0.2">
      <c r="A26" s="49">
        <v>190</v>
      </c>
      <c r="B26" s="41"/>
      <c r="C26" s="41">
        <v>1</v>
      </c>
      <c r="D26" s="41">
        <v>50</v>
      </c>
      <c r="E26" s="60" t="s">
        <v>168</v>
      </c>
      <c r="F26" s="41">
        <v>19</v>
      </c>
      <c r="G26" s="42"/>
      <c r="H26" s="53"/>
      <c r="I26" s="54">
        <v>20</v>
      </c>
      <c r="J26" s="52">
        <f t="shared" si="0"/>
        <v>0</v>
      </c>
      <c r="K26" s="55">
        <v>5707307001901</v>
      </c>
    </row>
    <row r="27" spans="1:11" ht="15" customHeight="1" x14ac:dyDescent="0.2">
      <c r="A27" s="49">
        <v>192</v>
      </c>
      <c r="B27" s="41"/>
      <c r="C27" s="41">
        <v>1</v>
      </c>
      <c r="D27" s="41">
        <v>50</v>
      </c>
      <c r="E27" s="60" t="s">
        <v>167</v>
      </c>
      <c r="F27" s="41">
        <v>19</v>
      </c>
      <c r="G27" s="42"/>
      <c r="H27" s="53"/>
      <c r="I27" s="54">
        <v>10</v>
      </c>
      <c r="J27" s="52">
        <f t="shared" si="0"/>
        <v>0</v>
      </c>
      <c r="K27" s="55">
        <v>5707307001925</v>
      </c>
    </row>
    <row r="28" spans="1:11" ht="15" customHeight="1" x14ac:dyDescent="0.2">
      <c r="A28" s="49">
        <v>228</v>
      </c>
      <c r="B28" s="41"/>
      <c r="C28" s="41">
        <v>1</v>
      </c>
      <c r="D28" s="43">
        <v>100</v>
      </c>
      <c r="E28" s="60" t="s">
        <v>86</v>
      </c>
      <c r="F28" s="41">
        <v>51</v>
      </c>
      <c r="G28" s="42"/>
      <c r="H28" s="53"/>
      <c r="I28" s="54">
        <v>7.5</v>
      </c>
      <c r="J28" s="52">
        <f t="shared" si="0"/>
        <v>0</v>
      </c>
      <c r="K28" s="55">
        <v>5707307002281</v>
      </c>
    </row>
    <row r="29" spans="1:11" ht="15" customHeight="1" x14ac:dyDescent="0.2">
      <c r="A29" s="49">
        <v>229</v>
      </c>
      <c r="B29" s="41"/>
      <c r="C29" s="41">
        <v>1</v>
      </c>
      <c r="D29" s="43">
        <v>100</v>
      </c>
      <c r="E29" s="60" t="s">
        <v>87</v>
      </c>
      <c r="F29" s="41">
        <v>51</v>
      </c>
      <c r="G29" s="42"/>
      <c r="H29" s="53"/>
      <c r="I29" s="54">
        <v>5.5</v>
      </c>
      <c r="J29" s="52">
        <f t="shared" si="0"/>
        <v>0</v>
      </c>
      <c r="K29" s="55">
        <v>5707307002298</v>
      </c>
    </row>
    <row r="30" spans="1:11" ht="15" customHeight="1" x14ac:dyDescent="0.2">
      <c r="A30" s="49">
        <v>250</v>
      </c>
      <c r="B30" s="41"/>
      <c r="C30" s="41">
        <v>1</v>
      </c>
      <c r="D30" s="43">
        <v>100</v>
      </c>
      <c r="E30" s="60" t="s">
        <v>77</v>
      </c>
      <c r="F30" s="41">
        <v>25</v>
      </c>
      <c r="G30" s="42"/>
      <c r="H30" s="53"/>
      <c r="I30" s="54">
        <v>6.5</v>
      </c>
      <c r="J30" s="52">
        <f t="shared" si="0"/>
        <v>0</v>
      </c>
      <c r="K30" s="55">
        <v>5707307002502</v>
      </c>
    </row>
    <row r="31" spans="1:11" ht="15" customHeight="1" x14ac:dyDescent="0.2">
      <c r="A31" s="49">
        <v>308</v>
      </c>
      <c r="B31" s="41"/>
      <c r="C31" s="41">
        <v>1</v>
      </c>
      <c r="D31" s="43">
        <v>100</v>
      </c>
      <c r="E31" s="60" t="s">
        <v>89</v>
      </c>
      <c r="F31" s="41">
        <v>51</v>
      </c>
      <c r="G31" s="42"/>
      <c r="H31" s="53"/>
      <c r="I31" s="54">
        <v>2</v>
      </c>
      <c r="J31" s="52">
        <f t="shared" si="0"/>
        <v>0</v>
      </c>
      <c r="K31" s="55">
        <v>5707307003080</v>
      </c>
    </row>
    <row r="32" spans="1:11" ht="15" customHeight="1" x14ac:dyDescent="0.2">
      <c r="A32" s="49">
        <v>309</v>
      </c>
      <c r="B32" s="41"/>
      <c r="C32" s="41">
        <v>1</v>
      </c>
      <c r="D32" s="43">
        <v>100</v>
      </c>
      <c r="E32" s="60" t="s">
        <v>165</v>
      </c>
      <c r="F32" s="41">
        <v>25</v>
      </c>
      <c r="G32" s="42"/>
      <c r="H32" s="53"/>
      <c r="I32" s="54">
        <v>4.5</v>
      </c>
      <c r="J32" s="52">
        <f t="shared" si="0"/>
        <v>0</v>
      </c>
      <c r="K32" s="55">
        <v>5707307003097</v>
      </c>
    </row>
    <row r="33" spans="1:11" ht="15" customHeight="1" x14ac:dyDescent="0.2">
      <c r="A33" s="49">
        <v>310</v>
      </c>
      <c r="B33" s="41"/>
      <c r="C33" s="41">
        <v>1</v>
      </c>
      <c r="D33" s="43">
        <v>100</v>
      </c>
      <c r="E33" s="60" t="s">
        <v>88</v>
      </c>
      <c r="F33" s="41">
        <v>51</v>
      </c>
      <c r="G33" s="42"/>
      <c r="H33" s="53"/>
      <c r="I33" s="54">
        <v>7.5</v>
      </c>
      <c r="J33" s="52">
        <f t="shared" si="0"/>
        <v>0</v>
      </c>
      <c r="K33" s="55">
        <v>5707307003103</v>
      </c>
    </row>
    <row r="34" spans="1:11" ht="15" customHeight="1" x14ac:dyDescent="0.2">
      <c r="A34" s="49">
        <v>316</v>
      </c>
      <c r="B34" s="41"/>
      <c r="C34" s="41">
        <v>1</v>
      </c>
      <c r="D34" s="43">
        <v>50</v>
      </c>
      <c r="E34" s="60" t="s">
        <v>60</v>
      </c>
      <c r="F34" s="41">
        <v>7</v>
      </c>
      <c r="G34" s="42"/>
      <c r="H34" s="53"/>
      <c r="I34" s="54">
        <v>16.5</v>
      </c>
      <c r="J34" s="52">
        <f t="shared" si="0"/>
        <v>0</v>
      </c>
      <c r="K34" s="55">
        <v>5707307003165</v>
      </c>
    </row>
    <row r="35" spans="1:11" ht="15" customHeight="1" x14ac:dyDescent="0.2">
      <c r="A35" s="49">
        <v>630</v>
      </c>
      <c r="B35" s="41"/>
      <c r="C35" s="41">
        <v>1</v>
      </c>
      <c r="D35" s="43">
        <v>100</v>
      </c>
      <c r="E35" s="60" t="s">
        <v>22</v>
      </c>
      <c r="F35" s="41" t="s">
        <v>23</v>
      </c>
      <c r="G35" s="42"/>
      <c r="H35" s="42" t="s">
        <v>23</v>
      </c>
      <c r="I35" s="54">
        <v>3.5</v>
      </c>
      <c r="J35" s="52">
        <f t="shared" si="0"/>
        <v>0</v>
      </c>
      <c r="K35" s="55">
        <v>5707307006302</v>
      </c>
    </row>
    <row r="36" spans="1:11" ht="15" customHeight="1" x14ac:dyDescent="0.2">
      <c r="A36" s="49">
        <v>639</v>
      </c>
      <c r="B36" s="41"/>
      <c r="C36" s="41">
        <v>1</v>
      </c>
      <c r="D36" s="43">
        <v>100</v>
      </c>
      <c r="E36" s="60" t="s">
        <v>177</v>
      </c>
      <c r="F36" s="41">
        <v>17</v>
      </c>
      <c r="G36" s="42"/>
      <c r="H36" s="53"/>
      <c r="I36" s="54">
        <v>5</v>
      </c>
      <c r="J36" s="52">
        <f t="shared" si="0"/>
        <v>0</v>
      </c>
      <c r="K36" s="55">
        <v>5707307006395</v>
      </c>
    </row>
    <row r="37" spans="1:11" ht="15" customHeight="1" x14ac:dyDescent="0.2">
      <c r="A37" s="49">
        <v>640</v>
      </c>
      <c r="B37" s="41"/>
      <c r="C37" s="41">
        <v>1</v>
      </c>
      <c r="D37" s="43">
        <v>8</v>
      </c>
      <c r="E37" s="60" t="s">
        <v>128</v>
      </c>
      <c r="F37" s="41">
        <v>16</v>
      </c>
      <c r="G37" s="42"/>
      <c r="H37" s="53"/>
      <c r="I37" s="54">
        <v>60</v>
      </c>
      <c r="J37" s="52">
        <f t="shared" si="0"/>
        <v>0</v>
      </c>
      <c r="K37" s="55">
        <v>5707307006401</v>
      </c>
    </row>
    <row r="38" spans="1:11" ht="15" customHeight="1" x14ac:dyDescent="0.2">
      <c r="A38" s="49">
        <v>641</v>
      </c>
      <c r="B38" s="41"/>
      <c r="C38" s="41">
        <v>1</v>
      </c>
      <c r="D38" s="43">
        <v>12</v>
      </c>
      <c r="E38" s="60" t="s">
        <v>129</v>
      </c>
      <c r="F38" s="41">
        <v>16</v>
      </c>
      <c r="G38" s="42"/>
      <c r="H38" s="53"/>
      <c r="I38" s="54">
        <v>5</v>
      </c>
      <c r="J38" s="52">
        <f t="shared" si="0"/>
        <v>0</v>
      </c>
      <c r="K38" s="55">
        <v>5707307006418</v>
      </c>
    </row>
    <row r="39" spans="1:11" ht="15" customHeight="1" x14ac:dyDescent="0.2">
      <c r="A39" s="49">
        <v>642</v>
      </c>
      <c r="B39" s="41"/>
      <c r="C39" s="41">
        <v>1</v>
      </c>
      <c r="D39" s="43">
        <v>8</v>
      </c>
      <c r="E39" s="60" t="s">
        <v>130</v>
      </c>
      <c r="F39" s="41">
        <v>16</v>
      </c>
      <c r="G39" s="42"/>
      <c r="H39" s="53"/>
      <c r="I39" s="54">
        <v>60</v>
      </c>
      <c r="J39" s="52">
        <f t="shared" si="0"/>
        <v>0</v>
      </c>
      <c r="K39" s="55">
        <v>5707307006425</v>
      </c>
    </row>
    <row r="40" spans="1:11" ht="15" customHeight="1" x14ac:dyDescent="0.2">
      <c r="A40" s="49">
        <v>643</v>
      </c>
      <c r="B40" s="41"/>
      <c r="C40" s="41">
        <v>1</v>
      </c>
      <c r="D40" s="43">
        <v>12</v>
      </c>
      <c r="E40" s="60" t="s">
        <v>131</v>
      </c>
      <c r="F40" s="41">
        <v>16</v>
      </c>
      <c r="G40" s="42"/>
      <c r="H40" s="53"/>
      <c r="I40" s="54">
        <v>5</v>
      </c>
      <c r="J40" s="52">
        <f t="shared" si="0"/>
        <v>0</v>
      </c>
      <c r="K40" s="55">
        <v>5707307006432</v>
      </c>
    </row>
    <row r="41" spans="1:11" ht="15" customHeight="1" x14ac:dyDescent="0.2">
      <c r="A41" s="49">
        <v>644</v>
      </c>
      <c r="B41" s="41"/>
      <c r="C41" s="41">
        <v>1</v>
      </c>
      <c r="D41" s="43">
        <v>8</v>
      </c>
      <c r="E41" s="60" t="s">
        <v>132</v>
      </c>
      <c r="F41" s="41">
        <v>16</v>
      </c>
      <c r="G41" s="42"/>
      <c r="H41" s="53"/>
      <c r="I41" s="54">
        <v>60</v>
      </c>
      <c r="J41" s="52">
        <f t="shared" si="0"/>
        <v>0</v>
      </c>
      <c r="K41" s="55">
        <v>5707307006449</v>
      </c>
    </row>
    <row r="42" spans="1:11" ht="15" customHeight="1" x14ac:dyDescent="0.2">
      <c r="A42" s="49">
        <v>645</v>
      </c>
      <c r="B42" s="41"/>
      <c r="C42" s="41">
        <v>1</v>
      </c>
      <c r="D42" s="43">
        <v>12</v>
      </c>
      <c r="E42" s="60" t="s">
        <v>133</v>
      </c>
      <c r="F42" s="41">
        <v>16</v>
      </c>
      <c r="G42" s="42"/>
      <c r="H42" s="53"/>
      <c r="I42" s="54">
        <v>5</v>
      </c>
      <c r="J42" s="52">
        <f t="shared" si="0"/>
        <v>0</v>
      </c>
      <c r="K42" s="55">
        <v>5707307006456</v>
      </c>
    </row>
    <row r="43" spans="1:11" ht="15" customHeight="1" x14ac:dyDescent="0.2">
      <c r="A43" s="49">
        <v>648</v>
      </c>
      <c r="B43" s="41"/>
      <c r="C43" s="41">
        <v>1</v>
      </c>
      <c r="D43" s="43">
        <v>8</v>
      </c>
      <c r="E43" s="60" t="s">
        <v>134</v>
      </c>
      <c r="F43" s="41">
        <v>16</v>
      </c>
      <c r="G43" s="42"/>
      <c r="H43" s="53"/>
      <c r="I43" s="54">
        <v>60</v>
      </c>
      <c r="J43" s="52">
        <f t="shared" si="0"/>
        <v>0</v>
      </c>
      <c r="K43" s="55">
        <v>5707307006487</v>
      </c>
    </row>
    <row r="44" spans="1:11" ht="15" customHeight="1" x14ac:dyDescent="0.2">
      <c r="A44" s="49">
        <v>649</v>
      </c>
      <c r="B44" s="41"/>
      <c r="C44" s="41">
        <v>1</v>
      </c>
      <c r="D44" s="43">
        <v>12</v>
      </c>
      <c r="E44" s="60" t="s">
        <v>135</v>
      </c>
      <c r="F44" s="41">
        <v>16</v>
      </c>
      <c r="G44" s="42"/>
      <c r="H44" s="53"/>
      <c r="I44" s="54">
        <v>5</v>
      </c>
      <c r="J44" s="52">
        <f t="shared" si="0"/>
        <v>0</v>
      </c>
      <c r="K44" s="55">
        <v>5707307006494</v>
      </c>
    </row>
    <row r="45" spans="1:11" ht="15" customHeight="1" x14ac:dyDescent="0.2">
      <c r="A45" s="49">
        <v>651</v>
      </c>
      <c r="B45" s="41"/>
      <c r="C45" s="41">
        <v>1</v>
      </c>
      <c r="D45" s="41">
        <v>50</v>
      </c>
      <c r="E45" s="60" t="s">
        <v>166</v>
      </c>
      <c r="F45" s="41">
        <v>18</v>
      </c>
      <c r="G45" s="42"/>
      <c r="H45" s="53"/>
      <c r="I45" s="54">
        <v>12.5</v>
      </c>
      <c r="J45" s="52">
        <f t="shared" si="0"/>
        <v>0</v>
      </c>
      <c r="K45" s="55">
        <v>5707307006517</v>
      </c>
    </row>
    <row r="46" spans="1:11" ht="15" customHeight="1" x14ac:dyDescent="0.2">
      <c r="A46" s="49">
        <v>711</v>
      </c>
      <c r="B46" s="41"/>
      <c r="C46" s="41">
        <v>1</v>
      </c>
      <c r="D46" s="43">
        <v>100</v>
      </c>
      <c r="E46" s="60" t="s">
        <v>93</v>
      </c>
      <c r="F46" s="41">
        <v>55</v>
      </c>
      <c r="G46" s="42"/>
      <c r="H46" s="53"/>
      <c r="I46" s="54">
        <v>7.5</v>
      </c>
      <c r="J46" s="52">
        <f t="shared" si="0"/>
        <v>0</v>
      </c>
      <c r="K46" s="55">
        <v>5707307007118</v>
      </c>
    </row>
    <row r="47" spans="1:11" ht="15" customHeight="1" x14ac:dyDescent="0.2">
      <c r="A47" s="49">
        <v>761</v>
      </c>
      <c r="B47" s="41"/>
      <c r="C47" s="41">
        <v>1</v>
      </c>
      <c r="D47" s="43">
        <v>50</v>
      </c>
      <c r="E47" s="60" t="s">
        <v>94</v>
      </c>
      <c r="F47" s="41">
        <v>55</v>
      </c>
      <c r="G47" s="42"/>
      <c r="H47" s="53"/>
      <c r="I47" s="54">
        <v>12.5</v>
      </c>
      <c r="J47" s="52">
        <f t="shared" si="0"/>
        <v>0</v>
      </c>
      <c r="K47" s="55">
        <v>5707307007613</v>
      </c>
    </row>
    <row r="48" spans="1:11" ht="15" customHeight="1" x14ac:dyDescent="0.2">
      <c r="A48" s="50">
        <v>10.3</v>
      </c>
      <c r="B48" s="41"/>
      <c r="C48" s="41">
        <v>1</v>
      </c>
      <c r="D48" s="43">
        <v>100</v>
      </c>
      <c r="E48" s="60" t="s">
        <v>61</v>
      </c>
      <c r="F48" s="41">
        <v>7</v>
      </c>
      <c r="G48" s="42"/>
      <c r="H48" s="53"/>
      <c r="I48" s="54">
        <v>9</v>
      </c>
      <c r="J48" s="52">
        <f t="shared" si="0"/>
        <v>0</v>
      </c>
      <c r="K48" s="55">
        <v>5707307103001</v>
      </c>
    </row>
    <row r="49" spans="1:11" ht="15" customHeight="1" x14ac:dyDescent="0.2">
      <c r="A49" s="50">
        <v>10.35</v>
      </c>
      <c r="B49" s="41"/>
      <c r="C49" s="41">
        <v>1</v>
      </c>
      <c r="D49" s="43">
        <v>100</v>
      </c>
      <c r="E49" s="60" t="s">
        <v>62</v>
      </c>
      <c r="F49" s="41">
        <v>8</v>
      </c>
      <c r="G49" s="42"/>
      <c r="H49" s="53"/>
      <c r="I49" s="54">
        <v>8</v>
      </c>
      <c r="J49" s="52">
        <f t="shared" si="0"/>
        <v>0</v>
      </c>
      <c r="K49" s="55">
        <v>5707307103506</v>
      </c>
    </row>
    <row r="50" spans="1:11" ht="15" customHeight="1" x14ac:dyDescent="0.2">
      <c r="A50" s="50">
        <v>10.351000000000001</v>
      </c>
      <c r="B50" s="41"/>
      <c r="C50" s="41">
        <v>1</v>
      </c>
      <c r="D50" s="43">
        <v>50</v>
      </c>
      <c r="E50" s="60" t="s">
        <v>63</v>
      </c>
      <c r="F50" s="41">
        <v>8</v>
      </c>
      <c r="G50" s="42"/>
      <c r="H50" s="53"/>
      <c r="I50" s="54">
        <v>16.5</v>
      </c>
      <c r="J50" s="52">
        <f t="shared" si="0"/>
        <v>0</v>
      </c>
      <c r="K50" s="55">
        <v>5707307103513</v>
      </c>
    </row>
    <row r="51" spans="1:11" ht="15" customHeight="1" x14ac:dyDescent="0.2">
      <c r="A51" s="50">
        <v>10.352</v>
      </c>
      <c r="B51" s="41"/>
      <c r="C51" s="41">
        <v>1</v>
      </c>
      <c r="D51" s="43">
        <v>100</v>
      </c>
      <c r="E51" s="60" t="s">
        <v>176</v>
      </c>
      <c r="F51" s="41">
        <v>8</v>
      </c>
      <c r="G51" s="42"/>
      <c r="H51" s="53"/>
      <c r="I51" s="54">
        <v>9</v>
      </c>
      <c r="J51" s="52">
        <f t="shared" si="0"/>
        <v>0</v>
      </c>
      <c r="K51" s="55">
        <v>5707307103520</v>
      </c>
    </row>
    <row r="52" spans="1:11" ht="15" customHeight="1" x14ac:dyDescent="0.2">
      <c r="A52" s="50">
        <v>10.65</v>
      </c>
      <c r="B52" s="41"/>
      <c r="C52" s="41">
        <v>1</v>
      </c>
      <c r="D52" s="43">
        <v>100</v>
      </c>
      <c r="E52" s="60" t="s">
        <v>187</v>
      </c>
      <c r="F52" s="41">
        <v>3</v>
      </c>
      <c r="G52" s="42" t="s">
        <v>0</v>
      </c>
      <c r="H52" s="53"/>
      <c r="I52" s="54">
        <v>6.5</v>
      </c>
      <c r="J52" s="52">
        <f t="shared" si="0"/>
        <v>0</v>
      </c>
      <c r="K52" s="55">
        <v>5707307106507</v>
      </c>
    </row>
    <row r="53" spans="1:11" ht="15" customHeight="1" x14ac:dyDescent="0.2">
      <c r="A53" s="50">
        <v>11.201000000000001</v>
      </c>
      <c r="B53" s="41"/>
      <c r="C53" s="41">
        <v>1</v>
      </c>
      <c r="D53" s="43">
        <v>100</v>
      </c>
      <c r="E53" s="61" t="s">
        <v>154</v>
      </c>
      <c r="F53" s="41">
        <v>19</v>
      </c>
      <c r="G53" s="42"/>
      <c r="H53" s="53"/>
      <c r="I53" s="54">
        <v>7.5</v>
      </c>
      <c r="J53" s="52">
        <f t="shared" si="0"/>
        <v>0</v>
      </c>
      <c r="K53" s="55">
        <v>5707307112010</v>
      </c>
    </row>
    <row r="54" spans="1:11" ht="15" customHeight="1" x14ac:dyDescent="0.2">
      <c r="A54" s="50">
        <v>11.35</v>
      </c>
      <c r="B54" s="41"/>
      <c r="C54" s="41">
        <v>1</v>
      </c>
      <c r="D54" s="43">
        <v>50</v>
      </c>
      <c r="E54" s="60" t="s">
        <v>64</v>
      </c>
      <c r="F54" s="41">
        <v>8</v>
      </c>
      <c r="G54" s="42"/>
      <c r="H54" s="53"/>
      <c r="I54" s="54">
        <v>12.5</v>
      </c>
      <c r="J54" s="52">
        <f t="shared" si="0"/>
        <v>0</v>
      </c>
      <c r="K54" s="55">
        <v>5707307113505</v>
      </c>
    </row>
    <row r="55" spans="1:11" ht="15" customHeight="1" x14ac:dyDescent="0.2">
      <c r="A55" s="50">
        <v>11.65</v>
      </c>
      <c r="B55" s="41"/>
      <c r="C55" s="41">
        <v>1</v>
      </c>
      <c r="D55" s="43">
        <v>50</v>
      </c>
      <c r="E55" s="60" t="s">
        <v>186</v>
      </c>
      <c r="F55" s="41">
        <v>3</v>
      </c>
      <c r="G55" s="42" t="s">
        <v>0</v>
      </c>
      <c r="H55" s="53"/>
      <c r="I55" s="54">
        <v>9</v>
      </c>
      <c r="J55" s="52">
        <f t="shared" si="0"/>
        <v>0</v>
      </c>
      <c r="K55" s="55">
        <v>5707307116506</v>
      </c>
    </row>
    <row r="56" spans="1:11" ht="15" customHeight="1" x14ac:dyDescent="0.2">
      <c r="A56" s="50">
        <v>12.010999999999999</v>
      </c>
      <c r="B56" s="41"/>
      <c r="C56" s="41">
        <v>1</v>
      </c>
      <c r="D56" s="43">
        <v>100</v>
      </c>
      <c r="E56" s="60" t="s">
        <v>162</v>
      </c>
      <c r="F56" s="41">
        <v>9</v>
      </c>
      <c r="G56" s="42"/>
      <c r="H56" s="53"/>
      <c r="I56" s="54">
        <v>6</v>
      </c>
      <c r="J56" s="52">
        <f t="shared" si="0"/>
        <v>0</v>
      </c>
      <c r="K56" s="55">
        <v>5707307120114</v>
      </c>
    </row>
    <row r="57" spans="1:11" ht="15" customHeight="1" x14ac:dyDescent="0.2">
      <c r="A57" s="50">
        <v>12.012</v>
      </c>
      <c r="B57" s="41"/>
      <c r="C57" s="41">
        <v>1</v>
      </c>
      <c r="D57" s="43">
        <v>100</v>
      </c>
      <c r="E57" s="60" t="s">
        <v>163</v>
      </c>
      <c r="F57" s="41">
        <v>9</v>
      </c>
      <c r="G57" s="42"/>
      <c r="H57" s="53"/>
      <c r="I57" s="54">
        <v>6</v>
      </c>
      <c r="J57" s="52">
        <f t="shared" si="0"/>
        <v>0</v>
      </c>
      <c r="K57" s="55">
        <v>5707307120121</v>
      </c>
    </row>
    <row r="58" spans="1:11" ht="15" customHeight="1" x14ac:dyDescent="0.2">
      <c r="A58" s="50">
        <v>13.804</v>
      </c>
      <c r="B58" s="41"/>
      <c r="C58" s="41">
        <v>1</v>
      </c>
      <c r="D58" s="43">
        <v>50</v>
      </c>
      <c r="E58" s="60" t="s">
        <v>98</v>
      </c>
      <c r="F58" s="41">
        <v>39</v>
      </c>
      <c r="G58" s="42"/>
      <c r="H58" s="53"/>
      <c r="I58" s="54">
        <v>17.5</v>
      </c>
      <c r="J58" s="52">
        <f t="shared" si="0"/>
        <v>0</v>
      </c>
      <c r="K58" s="55">
        <v>5707307138041</v>
      </c>
    </row>
    <row r="59" spans="1:11" ht="15" customHeight="1" x14ac:dyDescent="0.2">
      <c r="A59" s="50">
        <v>16</v>
      </c>
      <c r="B59" s="41"/>
      <c r="C59" s="41">
        <v>1</v>
      </c>
      <c r="D59" s="43">
        <v>100</v>
      </c>
      <c r="E59" s="60" t="s">
        <v>102</v>
      </c>
      <c r="F59" s="41">
        <v>53</v>
      </c>
      <c r="G59" s="42"/>
      <c r="H59" s="53"/>
      <c r="I59" s="54">
        <v>8</v>
      </c>
      <c r="J59" s="52">
        <f t="shared" si="0"/>
        <v>0</v>
      </c>
      <c r="K59" s="55">
        <v>5707307160004</v>
      </c>
    </row>
    <row r="60" spans="1:11" ht="15" customHeight="1" x14ac:dyDescent="0.2">
      <c r="A60" s="50">
        <v>16.003</v>
      </c>
      <c r="B60" s="41"/>
      <c r="C60" s="41">
        <v>1</v>
      </c>
      <c r="D60" s="43">
        <v>50</v>
      </c>
      <c r="E60" s="60" t="s">
        <v>103</v>
      </c>
      <c r="F60" s="41">
        <v>53</v>
      </c>
      <c r="G60" s="42"/>
      <c r="H60" s="53"/>
      <c r="I60" s="54">
        <v>17.5</v>
      </c>
      <c r="J60" s="52">
        <f t="shared" si="0"/>
        <v>0</v>
      </c>
      <c r="K60" s="55">
        <v>5707307160035</v>
      </c>
    </row>
    <row r="61" spans="1:11" ht="15" customHeight="1" x14ac:dyDescent="0.2">
      <c r="A61" s="50">
        <v>16.004000000000001</v>
      </c>
      <c r="B61" s="41"/>
      <c r="C61" s="41">
        <v>1</v>
      </c>
      <c r="D61" s="43">
        <v>100</v>
      </c>
      <c r="E61" s="60" t="s">
        <v>104</v>
      </c>
      <c r="F61" s="41">
        <v>53</v>
      </c>
      <c r="G61" s="42"/>
      <c r="H61" s="53"/>
      <c r="I61" s="54">
        <v>7.5</v>
      </c>
      <c r="J61" s="52">
        <f t="shared" si="0"/>
        <v>0</v>
      </c>
      <c r="K61" s="55">
        <v>5707307160042</v>
      </c>
    </row>
    <row r="62" spans="1:11" ht="15" customHeight="1" x14ac:dyDescent="0.2">
      <c r="A62" s="50">
        <v>16.007000000000001</v>
      </c>
      <c r="B62" s="41"/>
      <c r="C62" s="41">
        <v>1</v>
      </c>
      <c r="D62" s="43">
        <v>50</v>
      </c>
      <c r="E62" s="60" t="s">
        <v>105</v>
      </c>
      <c r="F62" s="41">
        <v>53</v>
      </c>
      <c r="G62" s="42"/>
      <c r="H62" s="53"/>
      <c r="I62" s="54">
        <v>9.5</v>
      </c>
      <c r="J62" s="52">
        <f t="shared" si="0"/>
        <v>0</v>
      </c>
      <c r="K62" s="55">
        <v>5707307160073</v>
      </c>
    </row>
    <row r="63" spans="1:11" ht="15" customHeight="1" x14ac:dyDescent="0.2">
      <c r="A63" s="50">
        <v>16.007999999999999</v>
      </c>
      <c r="B63" s="41"/>
      <c r="C63" s="41">
        <v>1</v>
      </c>
      <c r="D63" s="43">
        <v>100</v>
      </c>
      <c r="E63" s="60" t="s">
        <v>106</v>
      </c>
      <c r="F63" s="41">
        <v>53</v>
      </c>
      <c r="G63" s="42"/>
      <c r="H63" s="53"/>
      <c r="I63" s="54">
        <v>6</v>
      </c>
      <c r="J63" s="52">
        <f t="shared" si="0"/>
        <v>0</v>
      </c>
      <c r="K63" s="55">
        <v>5707307160080</v>
      </c>
    </row>
    <row r="64" spans="1:11" ht="15" customHeight="1" x14ac:dyDescent="0.2">
      <c r="A64" s="50">
        <v>16.009</v>
      </c>
      <c r="B64" s="41"/>
      <c r="C64" s="41">
        <v>1</v>
      </c>
      <c r="D64" s="43">
        <v>50</v>
      </c>
      <c r="E64" s="60" t="s">
        <v>107</v>
      </c>
      <c r="F64" s="41">
        <v>53</v>
      </c>
      <c r="G64" s="42"/>
      <c r="H64" s="53"/>
      <c r="I64" s="54">
        <v>7.5</v>
      </c>
      <c r="J64" s="52">
        <f t="shared" si="0"/>
        <v>0</v>
      </c>
      <c r="K64" s="55">
        <v>5707307160097</v>
      </c>
    </row>
    <row r="65" spans="1:11" ht="15" customHeight="1" x14ac:dyDescent="0.2">
      <c r="A65" s="50">
        <v>16.100000000000001</v>
      </c>
      <c r="B65" s="41"/>
      <c r="C65" s="41">
        <v>1</v>
      </c>
      <c r="D65" s="43">
        <v>100</v>
      </c>
      <c r="E65" s="60" t="s">
        <v>20</v>
      </c>
      <c r="F65" s="41">
        <v>54</v>
      </c>
      <c r="G65" s="42"/>
      <c r="H65" s="53"/>
      <c r="I65" s="54">
        <v>8</v>
      </c>
      <c r="J65" s="52">
        <f t="shared" si="0"/>
        <v>0</v>
      </c>
      <c r="K65" s="55">
        <v>5707307161001</v>
      </c>
    </row>
    <row r="66" spans="1:11" ht="15" customHeight="1" x14ac:dyDescent="0.2">
      <c r="A66" s="50">
        <v>16.3</v>
      </c>
      <c r="B66" s="41"/>
      <c r="C66" s="41">
        <v>1</v>
      </c>
      <c r="D66" s="43">
        <v>100</v>
      </c>
      <c r="E66" s="60" t="s">
        <v>192</v>
      </c>
      <c r="F66" s="41">
        <v>25</v>
      </c>
      <c r="G66" s="42" t="s">
        <v>0</v>
      </c>
      <c r="H66" s="53"/>
      <c r="I66" s="54">
        <v>7.5</v>
      </c>
      <c r="J66" s="52">
        <f t="shared" si="0"/>
        <v>0</v>
      </c>
      <c r="K66" s="55">
        <v>5707307163005</v>
      </c>
    </row>
    <row r="67" spans="1:11" ht="15" customHeight="1" x14ac:dyDescent="0.2">
      <c r="A67" s="50">
        <v>16.300999999999998</v>
      </c>
      <c r="B67" s="41"/>
      <c r="C67" s="41">
        <v>1</v>
      </c>
      <c r="D67" s="43">
        <v>100</v>
      </c>
      <c r="E67" s="60" t="s">
        <v>78</v>
      </c>
      <c r="F67" s="41" t="s">
        <v>23</v>
      </c>
      <c r="G67" s="42"/>
      <c r="H67" s="42" t="s">
        <v>23</v>
      </c>
      <c r="I67" s="54">
        <v>5</v>
      </c>
      <c r="J67" s="52">
        <f t="shared" si="0"/>
        <v>0</v>
      </c>
      <c r="K67" s="55">
        <v>5707307163012</v>
      </c>
    </row>
    <row r="68" spans="1:11" ht="15" customHeight="1" x14ac:dyDescent="0.2">
      <c r="A68" s="50">
        <v>16.306000000000001</v>
      </c>
      <c r="B68" s="41"/>
      <c r="C68" s="41">
        <v>1</v>
      </c>
      <c r="D68" s="43">
        <v>100</v>
      </c>
      <c r="E68" s="60" t="s">
        <v>79</v>
      </c>
      <c r="F68" s="41" t="s">
        <v>23</v>
      </c>
      <c r="G68" s="42"/>
      <c r="H68" s="42" t="s">
        <v>23</v>
      </c>
      <c r="I68" s="54">
        <v>12.5</v>
      </c>
      <c r="J68" s="52">
        <f t="shared" si="0"/>
        <v>0</v>
      </c>
      <c r="K68" s="55">
        <v>5707307163067</v>
      </c>
    </row>
    <row r="69" spans="1:11" ht="15" customHeight="1" x14ac:dyDescent="0.2">
      <c r="A69" s="50">
        <v>18.100000000000001</v>
      </c>
      <c r="B69" s="41"/>
      <c r="C69" s="41">
        <v>1</v>
      </c>
      <c r="D69" s="43">
        <v>100</v>
      </c>
      <c r="E69" s="60" t="s">
        <v>80</v>
      </c>
      <c r="F69" s="41">
        <v>48</v>
      </c>
      <c r="G69" s="42"/>
      <c r="H69" s="53"/>
      <c r="I69" s="54">
        <v>7.5</v>
      </c>
      <c r="J69" s="52">
        <f t="shared" si="0"/>
        <v>0</v>
      </c>
      <c r="K69" s="56">
        <v>5707307181009</v>
      </c>
    </row>
    <row r="70" spans="1:11" ht="15" customHeight="1" x14ac:dyDescent="0.2">
      <c r="A70" s="50">
        <v>18.100999999999999</v>
      </c>
      <c r="B70" s="41"/>
      <c r="C70" s="41">
        <v>1</v>
      </c>
      <c r="D70" s="43">
        <v>100</v>
      </c>
      <c r="E70" s="60" t="s">
        <v>85</v>
      </c>
      <c r="F70" s="41">
        <v>48</v>
      </c>
      <c r="G70" s="42"/>
      <c r="H70" s="53"/>
      <c r="I70" s="54">
        <v>7.5</v>
      </c>
      <c r="J70" s="52">
        <f t="shared" si="0"/>
        <v>0</v>
      </c>
      <c r="K70" s="56">
        <v>5707307181016</v>
      </c>
    </row>
    <row r="71" spans="1:11" ht="15" customHeight="1" x14ac:dyDescent="0.2">
      <c r="A71" s="50">
        <v>18.102</v>
      </c>
      <c r="B71" s="41"/>
      <c r="C71" s="41">
        <v>1</v>
      </c>
      <c r="D71" s="43">
        <v>100</v>
      </c>
      <c r="E71" s="60" t="s">
        <v>81</v>
      </c>
      <c r="F71" s="41">
        <v>48</v>
      </c>
      <c r="G71" s="42"/>
      <c r="H71" s="53"/>
      <c r="I71" s="54">
        <v>6</v>
      </c>
      <c r="J71" s="52">
        <f t="shared" si="0"/>
        <v>0</v>
      </c>
      <c r="K71" s="56">
        <v>5707307181023</v>
      </c>
    </row>
    <row r="72" spans="1:11" ht="15" customHeight="1" x14ac:dyDescent="0.2">
      <c r="A72" s="50">
        <v>18.103000000000002</v>
      </c>
      <c r="B72" s="41"/>
      <c r="C72" s="41">
        <v>1</v>
      </c>
      <c r="D72" s="43">
        <v>50</v>
      </c>
      <c r="E72" s="60" t="s">
        <v>82</v>
      </c>
      <c r="F72" s="41">
        <v>48</v>
      </c>
      <c r="G72" s="42"/>
      <c r="H72" s="53"/>
      <c r="I72" s="54">
        <v>20</v>
      </c>
      <c r="J72" s="52">
        <f t="shared" si="0"/>
        <v>0</v>
      </c>
      <c r="K72" s="56">
        <v>5707307181030</v>
      </c>
    </row>
    <row r="73" spans="1:11" ht="15" customHeight="1" x14ac:dyDescent="0.2">
      <c r="A73" s="50">
        <v>18.103999999999999</v>
      </c>
      <c r="B73" s="41"/>
      <c r="C73" s="41">
        <v>1</v>
      </c>
      <c r="D73" s="43">
        <v>100</v>
      </c>
      <c r="E73" s="60" t="s">
        <v>83</v>
      </c>
      <c r="F73" s="41">
        <v>48</v>
      </c>
      <c r="G73" s="42"/>
      <c r="H73" s="53"/>
      <c r="I73" s="54">
        <v>9</v>
      </c>
      <c r="J73" s="52">
        <f t="shared" si="0"/>
        <v>0</v>
      </c>
      <c r="K73" s="56">
        <v>5707307181047</v>
      </c>
    </row>
    <row r="74" spans="1:11" ht="15" customHeight="1" x14ac:dyDescent="0.2">
      <c r="A74" s="50">
        <v>18.106000000000002</v>
      </c>
      <c r="B74" s="41"/>
      <c r="C74" s="41">
        <v>1</v>
      </c>
      <c r="D74" s="43">
        <v>100</v>
      </c>
      <c r="E74" s="60" t="s">
        <v>84</v>
      </c>
      <c r="F74" s="41">
        <v>48</v>
      </c>
      <c r="G74" s="42"/>
      <c r="H74" s="53"/>
      <c r="I74" s="54">
        <v>2</v>
      </c>
      <c r="J74" s="52">
        <f t="shared" si="0"/>
        <v>0</v>
      </c>
      <c r="K74" s="56">
        <v>5707307181061</v>
      </c>
    </row>
    <row r="75" spans="1:11" ht="15" customHeight="1" x14ac:dyDescent="0.2">
      <c r="A75" s="50">
        <v>18.21</v>
      </c>
      <c r="B75" s="41"/>
      <c r="C75" s="41">
        <v>1</v>
      </c>
      <c r="D75" s="41">
        <v>100</v>
      </c>
      <c r="E75" s="60" t="s">
        <v>172</v>
      </c>
      <c r="F75" s="41">
        <v>10</v>
      </c>
      <c r="G75" s="42"/>
      <c r="H75" s="53"/>
      <c r="I75" s="54">
        <v>8.5</v>
      </c>
      <c r="J75" s="52">
        <f t="shared" si="0"/>
        <v>0</v>
      </c>
      <c r="K75" s="56">
        <v>5707307182105</v>
      </c>
    </row>
    <row r="76" spans="1:11" ht="15" customHeight="1" x14ac:dyDescent="0.2">
      <c r="A76" s="50">
        <v>18.210999999999999</v>
      </c>
      <c r="B76" s="41"/>
      <c r="C76" s="41">
        <v>1</v>
      </c>
      <c r="D76" s="41">
        <v>100</v>
      </c>
      <c r="E76" s="60" t="s">
        <v>173</v>
      </c>
      <c r="F76" s="41">
        <v>10</v>
      </c>
      <c r="G76" s="42"/>
      <c r="H76" s="53"/>
      <c r="I76" s="54">
        <v>8.5</v>
      </c>
      <c r="J76" s="52">
        <f t="shared" si="0"/>
        <v>0</v>
      </c>
      <c r="K76" s="56">
        <v>5707307182112</v>
      </c>
    </row>
    <row r="77" spans="1:11" ht="15" customHeight="1" x14ac:dyDescent="0.2">
      <c r="A77" s="50">
        <v>18.212</v>
      </c>
      <c r="B77" s="41"/>
      <c r="C77" s="41">
        <v>1</v>
      </c>
      <c r="D77" s="41">
        <v>100</v>
      </c>
      <c r="E77" s="60" t="s">
        <v>174</v>
      </c>
      <c r="F77" s="41">
        <v>10</v>
      </c>
      <c r="G77" s="42"/>
      <c r="H77" s="53"/>
      <c r="I77" s="54">
        <v>8.5</v>
      </c>
      <c r="J77" s="52">
        <f t="shared" si="0"/>
        <v>0</v>
      </c>
      <c r="K77" s="56">
        <v>5707307182129</v>
      </c>
    </row>
    <row r="78" spans="1:11" ht="15" customHeight="1" x14ac:dyDescent="0.2">
      <c r="A78" s="50">
        <v>18.213000000000001</v>
      </c>
      <c r="B78" s="41"/>
      <c r="C78" s="41">
        <v>1</v>
      </c>
      <c r="D78" s="41">
        <v>100</v>
      </c>
      <c r="E78" s="60" t="s">
        <v>175</v>
      </c>
      <c r="F78" s="41">
        <v>10</v>
      </c>
      <c r="G78" s="42"/>
      <c r="H78" s="53"/>
      <c r="I78" s="54">
        <v>6.5</v>
      </c>
      <c r="J78" s="52">
        <f t="shared" si="0"/>
        <v>0</v>
      </c>
      <c r="K78" s="56">
        <v>5707307182136</v>
      </c>
    </row>
    <row r="79" spans="1:11" ht="15" customHeight="1" x14ac:dyDescent="0.2">
      <c r="A79" s="50">
        <v>22.8</v>
      </c>
      <c r="B79" s="41"/>
      <c r="C79" s="41">
        <v>1</v>
      </c>
      <c r="D79" s="43">
        <v>100</v>
      </c>
      <c r="E79" s="60" t="s">
        <v>90</v>
      </c>
      <c r="F79" s="41">
        <v>51</v>
      </c>
      <c r="G79" s="42"/>
      <c r="H79" s="53"/>
      <c r="I79" s="54">
        <v>6.5</v>
      </c>
      <c r="J79" s="52">
        <f t="shared" si="0"/>
        <v>0</v>
      </c>
      <c r="K79" s="55">
        <v>5707307228001</v>
      </c>
    </row>
    <row r="80" spans="1:11" ht="15" customHeight="1" x14ac:dyDescent="0.2">
      <c r="A80" s="50">
        <v>22.800999999999998</v>
      </c>
      <c r="B80" s="41"/>
      <c r="C80" s="41">
        <v>1</v>
      </c>
      <c r="D80" s="43">
        <v>100</v>
      </c>
      <c r="E80" s="60" t="s">
        <v>91</v>
      </c>
      <c r="F80" s="41">
        <v>51</v>
      </c>
      <c r="G80" s="42"/>
      <c r="H80" s="53"/>
      <c r="I80" s="54">
        <v>6.5</v>
      </c>
      <c r="J80" s="52">
        <f t="shared" si="0"/>
        <v>0</v>
      </c>
      <c r="K80" s="55">
        <v>5707307228018</v>
      </c>
    </row>
    <row r="81" spans="1:11" ht="15" customHeight="1" x14ac:dyDescent="0.2">
      <c r="A81" s="50">
        <v>22.803999999999998</v>
      </c>
      <c r="B81" s="41"/>
      <c r="C81" s="41">
        <v>1</v>
      </c>
      <c r="D81" s="41">
        <v>50</v>
      </c>
      <c r="E81" s="60" t="s">
        <v>178</v>
      </c>
      <c r="F81" s="41">
        <v>51</v>
      </c>
      <c r="G81" s="42"/>
      <c r="H81" s="53"/>
      <c r="I81" s="54">
        <v>9</v>
      </c>
      <c r="J81" s="52">
        <f t="shared" si="0"/>
        <v>0</v>
      </c>
      <c r="K81" s="55">
        <v>5707307002267</v>
      </c>
    </row>
    <row r="82" spans="1:11" ht="15" customHeight="1" x14ac:dyDescent="0.2">
      <c r="A82" s="50">
        <v>22.806999999999999</v>
      </c>
      <c r="B82" s="41"/>
      <c r="C82" s="41">
        <v>1</v>
      </c>
      <c r="D82" s="43">
        <v>50</v>
      </c>
      <c r="E82" s="60" t="s">
        <v>92</v>
      </c>
      <c r="F82" s="41">
        <v>51</v>
      </c>
      <c r="G82" s="42"/>
      <c r="H82" s="53"/>
      <c r="I82" s="54">
        <v>17.5</v>
      </c>
      <c r="J82" s="52">
        <f t="shared" si="0"/>
        <v>0</v>
      </c>
      <c r="K82" s="56">
        <v>5707307228070</v>
      </c>
    </row>
    <row r="83" spans="1:11" ht="15" customHeight="1" x14ac:dyDescent="0.2">
      <c r="A83" s="50">
        <v>25.1</v>
      </c>
      <c r="B83" s="41"/>
      <c r="C83" s="41">
        <v>1</v>
      </c>
      <c r="D83" s="43">
        <v>100</v>
      </c>
      <c r="E83" s="60" t="s">
        <v>72</v>
      </c>
      <c r="F83" s="41">
        <v>22</v>
      </c>
      <c r="G83" s="42"/>
      <c r="H83" s="53"/>
      <c r="I83" s="54">
        <v>7</v>
      </c>
      <c r="J83" s="52">
        <f t="shared" si="0"/>
        <v>0</v>
      </c>
      <c r="K83" s="55">
        <v>5707307251009</v>
      </c>
    </row>
    <row r="84" spans="1:11" ht="15" customHeight="1" x14ac:dyDescent="0.2">
      <c r="A84" s="50">
        <v>25.100999999999999</v>
      </c>
      <c r="B84" s="41"/>
      <c r="C84" s="41">
        <v>1</v>
      </c>
      <c r="D84" s="43">
        <v>50</v>
      </c>
      <c r="E84" s="60" t="s">
        <v>73</v>
      </c>
      <c r="F84" s="41">
        <v>22</v>
      </c>
      <c r="G84" s="42"/>
      <c r="H84" s="53"/>
      <c r="I84" s="54">
        <v>11</v>
      </c>
      <c r="J84" s="52">
        <f t="shared" si="0"/>
        <v>0</v>
      </c>
      <c r="K84" s="55">
        <v>5707307251016</v>
      </c>
    </row>
    <row r="85" spans="1:11" ht="15" customHeight="1" x14ac:dyDescent="0.2">
      <c r="A85" s="50">
        <v>25.102</v>
      </c>
      <c r="B85" s="41"/>
      <c r="C85" s="41">
        <v>1</v>
      </c>
      <c r="D85" s="43">
        <v>50</v>
      </c>
      <c r="E85" s="60" t="s">
        <v>74</v>
      </c>
      <c r="F85" s="41">
        <v>22</v>
      </c>
      <c r="G85" s="42"/>
      <c r="H85" s="53"/>
      <c r="I85" s="54">
        <v>20</v>
      </c>
      <c r="J85" s="52">
        <f t="shared" si="0"/>
        <v>0</v>
      </c>
      <c r="K85" s="55">
        <v>5707307251023</v>
      </c>
    </row>
    <row r="86" spans="1:11" ht="15" customHeight="1" x14ac:dyDescent="0.2">
      <c r="A86" s="50">
        <v>25.106999999999999</v>
      </c>
      <c r="B86" s="41"/>
      <c r="C86" s="41">
        <v>1</v>
      </c>
      <c r="D86" s="43">
        <v>100</v>
      </c>
      <c r="E86" s="60" t="s">
        <v>75</v>
      </c>
      <c r="F86" s="41">
        <v>22</v>
      </c>
      <c r="G86" s="42"/>
      <c r="H86" s="53"/>
      <c r="I86" s="54">
        <v>5</v>
      </c>
      <c r="J86" s="52">
        <f t="shared" ref="J86:J149" si="1">B86*I86</f>
        <v>0</v>
      </c>
      <c r="K86" s="56">
        <v>5707307251078</v>
      </c>
    </row>
    <row r="87" spans="1:11" ht="15" customHeight="1" x14ac:dyDescent="0.2">
      <c r="A87" s="50">
        <v>25.2</v>
      </c>
      <c r="B87" s="41"/>
      <c r="C87" s="41">
        <v>1</v>
      </c>
      <c r="D87" s="43">
        <v>100</v>
      </c>
      <c r="E87" s="60" t="s">
        <v>33</v>
      </c>
      <c r="F87" s="41">
        <v>25</v>
      </c>
      <c r="G87" s="42"/>
      <c r="H87" s="53"/>
      <c r="I87" s="54">
        <v>10</v>
      </c>
      <c r="J87" s="52">
        <f t="shared" si="1"/>
        <v>0</v>
      </c>
      <c r="K87" s="56">
        <v>5707307252006</v>
      </c>
    </row>
    <row r="88" spans="1:11" ht="15" customHeight="1" x14ac:dyDescent="0.2">
      <c r="A88" s="50">
        <v>25.201000000000001</v>
      </c>
      <c r="B88" s="41"/>
      <c r="C88" s="41">
        <v>1</v>
      </c>
      <c r="D88" s="43">
        <v>50</v>
      </c>
      <c r="E88" s="60" t="s">
        <v>76</v>
      </c>
      <c r="F88" s="41">
        <v>25</v>
      </c>
      <c r="G88" s="42"/>
      <c r="H88" s="53"/>
      <c r="I88" s="54">
        <v>12.5</v>
      </c>
      <c r="J88" s="52">
        <f t="shared" si="1"/>
        <v>0</v>
      </c>
      <c r="K88" s="56">
        <v>5707307295010</v>
      </c>
    </row>
    <row r="89" spans="1:11" ht="15" customHeight="1" x14ac:dyDescent="0.2">
      <c r="A89" s="50">
        <v>25.204000000000001</v>
      </c>
      <c r="B89" s="41"/>
      <c r="C89" s="41">
        <v>1</v>
      </c>
      <c r="D89" s="41">
        <v>50</v>
      </c>
      <c r="E89" s="60" t="s">
        <v>164</v>
      </c>
      <c r="F89" s="41">
        <v>25</v>
      </c>
      <c r="G89" s="42"/>
      <c r="H89" s="53"/>
      <c r="I89" s="54">
        <v>20</v>
      </c>
      <c r="J89" s="52">
        <f t="shared" si="1"/>
        <v>0</v>
      </c>
      <c r="K89" s="56">
        <v>5707307252044</v>
      </c>
    </row>
    <row r="90" spans="1:11" ht="15" customHeight="1" x14ac:dyDescent="0.2">
      <c r="A90" s="50">
        <v>27</v>
      </c>
      <c r="B90" s="41"/>
      <c r="C90" s="41">
        <v>1</v>
      </c>
      <c r="D90" s="43">
        <v>100</v>
      </c>
      <c r="E90" s="60" t="s">
        <v>68</v>
      </c>
      <c r="F90" s="41">
        <v>44</v>
      </c>
      <c r="G90" s="42"/>
      <c r="H90" s="53"/>
      <c r="I90" s="54">
        <v>8.5</v>
      </c>
      <c r="J90" s="52">
        <f t="shared" si="1"/>
        <v>0</v>
      </c>
      <c r="K90" s="56">
        <v>5707307270000</v>
      </c>
    </row>
    <row r="91" spans="1:11" ht="15" customHeight="1" x14ac:dyDescent="0.2">
      <c r="A91" s="50">
        <v>27.001000000000001</v>
      </c>
      <c r="B91" s="41"/>
      <c r="C91" s="41">
        <v>1</v>
      </c>
      <c r="D91" s="43">
        <v>50</v>
      </c>
      <c r="E91" s="60" t="s">
        <v>69</v>
      </c>
      <c r="F91" s="41">
        <v>44</v>
      </c>
      <c r="G91" s="42"/>
      <c r="H91" s="53"/>
      <c r="I91" s="54">
        <v>12.5</v>
      </c>
      <c r="J91" s="52">
        <f t="shared" si="1"/>
        <v>0</v>
      </c>
      <c r="K91" s="56">
        <v>5707307270017</v>
      </c>
    </row>
    <row r="92" spans="1:11" ht="15" customHeight="1" x14ac:dyDescent="0.2">
      <c r="A92" s="50">
        <v>27.001999999999999</v>
      </c>
      <c r="B92" s="41"/>
      <c r="C92" s="41">
        <v>1</v>
      </c>
      <c r="D92" s="43">
        <v>100</v>
      </c>
      <c r="E92" s="60" t="s">
        <v>70</v>
      </c>
      <c r="F92" s="41">
        <v>44</v>
      </c>
      <c r="G92" s="42"/>
      <c r="H92" s="53"/>
      <c r="I92" s="54">
        <v>11</v>
      </c>
      <c r="J92" s="52">
        <f t="shared" si="1"/>
        <v>0</v>
      </c>
      <c r="K92" s="56">
        <v>5707307270024</v>
      </c>
    </row>
    <row r="93" spans="1:11" ht="15" customHeight="1" x14ac:dyDescent="0.2">
      <c r="A93" s="50">
        <v>27.004999999999999</v>
      </c>
      <c r="B93" s="41"/>
      <c r="C93" s="41">
        <v>1</v>
      </c>
      <c r="D93" s="43">
        <v>50</v>
      </c>
      <c r="E93" s="60" t="s">
        <v>71</v>
      </c>
      <c r="F93" s="41">
        <v>44</v>
      </c>
      <c r="G93" s="42"/>
      <c r="H93" s="53"/>
      <c r="I93" s="54">
        <v>16.5</v>
      </c>
      <c r="J93" s="52">
        <f t="shared" si="1"/>
        <v>0</v>
      </c>
      <c r="K93" s="56">
        <v>5707307270055</v>
      </c>
    </row>
    <row r="94" spans="1:11" ht="15" customHeight="1" x14ac:dyDescent="0.2">
      <c r="A94" s="50">
        <v>28</v>
      </c>
      <c r="B94" s="41"/>
      <c r="C94" s="41">
        <v>1</v>
      </c>
      <c r="D94" s="43">
        <v>100</v>
      </c>
      <c r="E94" s="60" t="s">
        <v>54</v>
      </c>
      <c r="F94" s="41">
        <v>28</v>
      </c>
      <c r="G94" s="42"/>
      <c r="H94" s="53"/>
      <c r="I94" s="54">
        <v>8</v>
      </c>
      <c r="J94" s="52">
        <f t="shared" si="1"/>
        <v>0</v>
      </c>
      <c r="K94" s="56">
        <v>5707307280009</v>
      </c>
    </row>
    <row r="95" spans="1:11" ht="15" customHeight="1" x14ac:dyDescent="0.2">
      <c r="A95" s="50">
        <v>28.001000000000001</v>
      </c>
      <c r="B95" s="41"/>
      <c r="C95" s="41">
        <v>1</v>
      </c>
      <c r="D95" s="43">
        <v>50</v>
      </c>
      <c r="E95" s="60" t="s">
        <v>55</v>
      </c>
      <c r="F95" s="41">
        <v>28</v>
      </c>
      <c r="G95" s="42"/>
      <c r="H95" s="53"/>
      <c r="I95" s="54">
        <v>12</v>
      </c>
      <c r="J95" s="52">
        <f t="shared" si="1"/>
        <v>0</v>
      </c>
      <c r="K95" s="56">
        <v>5707307280016</v>
      </c>
    </row>
    <row r="96" spans="1:11" ht="15" customHeight="1" x14ac:dyDescent="0.2">
      <c r="A96" s="50">
        <v>28.003</v>
      </c>
      <c r="B96" s="41"/>
      <c r="C96" s="41">
        <v>1</v>
      </c>
      <c r="D96" s="43">
        <v>50</v>
      </c>
      <c r="E96" s="60" t="s">
        <v>56</v>
      </c>
      <c r="F96" s="41">
        <v>28</v>
      </c>
      <c r="G96" s="42"/>
      <c r="H96" s="53"/>
      <c r="I96" s="54">
        <v>18.5</v>
      </c>
      <c r="J96" s="52">
        <f t="shared" si="1"/>
        <v>0</v>
      </c>
      <c r="K96" s="56">
        <v>5707307280030</v>
      </c>
    </row>
    <row r="97" spans="1:11" ht="15" customHeight="1" x14ac:dyDescent="0.2">
      <c r="A97" s="50">
        <v>29</v>
      </c>
      <c r="B97" s="41"/>
      <c r="C97" s="41">
        <v>1</v>
      </c>
      <c r="D97" s="43">
        <v>100</v>
      </c>
      <c r="E97" s="60" t="s">
        <v>51</v>
      </c>
      <c r="F97" s="41">
        <v>26</v>
      </c>
      <c r="G97" s="42"/>
      <c r="H97" s="53"/>
      <c r="I97" s="54">
        <v>9</v>
      </c>
      <c r="J97" s="52">
        <f t="shared" si="1"/>
        <v>0</v>
      </c>
      <c r="K97" s="56">
        <v>5707307290008</v>
      </c>
    </row>
    <row r="98" spans="1:11" ht="15" customHeight="1" x14ac:dyDescent="0.2">
      <c r="A98" s="50">
        <v>29.001000000000001</v>
      </c>
      <c r="B98" s="41"/>
      <c r="C98" s="41">
        <v>1</v>
      </c>
      <c r="D98" s="43">
        <v>50</v>
      </c>
      <c r="E98" s="60" t="s">
        <v>52</v>
      </c>
      <c r="F98" s="41">
        <v>26</v>
      </c>
      <c r="G98" s="42"/>
      <c r="H98" s="53"/>
      <c r="I98" s="54">
        <v>12</v>
      </c>
      <c r="J98" s="52">
        <f t="shared" si="1"/>
        <v>0</v>
      </c>
      <c r="K98" s="56">
        <v>5707307290015</v>
      </c>
    </row>
    <row r="99" spans="1:11" ht="15" customHeight="1" x14ac:dyDescent="0.2">
      <c r="A99" s="50">
        <v>29.003</v>
      </c>
      <c r="B99" s="41"/>
      <c r="C99" s="41">
        <v>1</v>
      </c>
      <c r="D99" s="41">
        <v>50</v>
      </c>
      <c r="E99" s="60" t="s">
        <v>53</v>
      </c>
      <c r="F99" s="41">
        <v>26</v>
      </c>
      <c r="G99" s="42"/>
      <c r="H99" s="53"/>
      <c r="I99" s="54">
        <v>17.5</v>
      </c>
      <c r="J99" s="52">
        <f t="shared" si="1"/>
        <v>0</v>
      </c>
      <c r="K99" s="56">
        <v>5707307290039</v>
      </c>
    </row>
    <row r="100" spans="1:11" ht="15" customHeight="1" x14ac:dyDescent="0.2">
      <c r="A100" s="50">
        <v>29.1</v>
      </c>
      <c r="B100" s="41"/>
      <c r="C100" s="41">
        <v>1</v>
      </c>
      <c r="D100" s="41">
        <v>100</v>
      </c>
      <c r="E100" s="60" t="s">
        <v>41</v>
      </c>
      <c r="F100" s="41">
        <v>21</v>
      </c>
      <c r="G100" s="42"/>
      <c r="H100" s="53"/>
      <c r="I100" s="54">
        <v>9</v>
      </c>
      <c r="J100" s="52">
        <f t="shared" si="1"/>
        <v>0</v>
      </c>
      <c r="K100" s="56">
        <v>5707307291005</v>
      </c>
    </row>
    <row r="101" spans="1:11" ht="15" customHeight="1" x14ac:dyDescent="0.2">
      <c r="A101" s="50">
        <v>29.100999999999999</v>
      </c>
      <c r="B101" s="41"/>
      <c r="C101" s="41">
        <v>1</v>
      </c>
      <c r="D101" s="41">
        <v>50</v>
      </c>
      <c r="E101" s="60" t="s">
        <v>42</v>
      </c>
      <c r="F101" s="41">
        <v>21</v>
      </c>
      <c r="G101" s="42"/>
      <c r="H101" s="53"/>
      <c r="I101" s="54">
        <v>12.5</v>
      </c>
      <c r="J101" s="52">
        <f t="shared" si="1"/>
        <v>0</v>
      </c>
      <c r="K101" s="56">
        <v>5707307291012</v>
      </c>
    </row>
    <row r="102" spans="1:11" ht="15" customHeight="1" x14ac:dyDescent="0.2">
      <c r="A102" s="50">
        <v>29.102</v>
      </c>
      <c r="B102" s="41"/>
      <c r="C102" s="41">
        <v>1</v>
      </c>
      <c r="D102" s="41">
        <v>100</v>
      </c>
      <c r="E102" s="60" t="s">
        <v>43</v>
      </c>
      <c r="F102" s="41">
        <v>21</v>
      </c>
      <c r="G102" s="42"/>
      <c r="H102" s="53"/>
      <c r="I102" s="54">
        <v>6</v>
      </c>
      <c r="J102" s="52">
        <f t="shared" si="1"/>
        <v>0</v>
      </c>
      <c r="K102" s="56">
        <v>5707307291029</v>
      </c>
    </row>
    <row r="103" spans="1:11" ht="15" customHeight="1" x14ac:dyDescent="0.2">
      <c r="A103" s="50">
        <v>29.103000000000002</v>
      </c>
      <c r="B103" s="41"/>
      <c r="C103" s="41">
        <v>1</v>
      </c>
      <c r="D103" s="41">
        <v>50</v>
      </c>
      <c r="E103" s="60" t="s">
        <v>44</v>
      </c>
      <c r="F103" s="41">
        <v>21</v>
      </c>
      <c r="G103" s="42"/>
      <c r="H103" s="53"/>
      <c r="I103" s="54">
        <v>17</v>
      </c>
      <c r="J103" s="52">
        <f t="shared" si="1"/>
        <v>0</v>
      </c>
      <c r="K103" s="56">
        <v>5707307291036</v>
      </c>
    </row>
    <row r="104" spans="1:11" ht="15" customHeight="1" x14ac:dyDescent="0.2">
      <c r="A104" s="50">
        <v>29.106000000000002</v>
      </c>
      <c r="B104" s="41"/>
      <c r="C104" s="41">
        <v>1</v>
      </c>
      <c r="D104" s="41">
        <v>100</v>
      </c>
      <c r="E104" s="60" t="s">
        <v>181</v>
      </c>
      <c r="F104" s="41">
        <v>3</v>
      </c>
      <c r="G104" s="42" t="s">
        <v>0</v>
      </c>
      <c r="H104" s="53"/>
      <c r="I104" s="54">
        <v>6.5</v>
      </c>
      <c r="J104" s="52">
        <f t="shared" si="1"/>
        <v>0</v>
      </c>
      <c r="K104" s="56">
        <v>5707307291067</v>
      </c>
    </row>
    <row r="105" spans="1:11" ht="15" customHeight="1" x14ac:dyDescent="0.2">
      <c r="A105" s="50">
        <v>29.116</v>
      </c>
      <c r="B105" s="41"/>
      <c r="C105" s="41">
        <v>1</v>
      </c>
      <c r="D105" s="41">
        <v>50</v>
      </c>
      <c r="E105" s="69" t="s">
        <v>198</v>
      </c>
      <c r="F105" s="41">
        <v>3</v>
      </c>
      <c r="G105" s="42" t="s">
        <v>0</v>
      </c>
      <c r="H105" s="53"/>
      <c r="I105" s="54">
        <v>9</v>
      </c>
      <c r="J105" s="52">
        <f t="shared" si="1"/>
        <v>0</v>
      </c>
      <c r="K105" s="56">
        <v>5707307291166</v>
      </c>
    </row>
    <row r="106" spans="1:11" ht="15" customHeight="1" x14ac:dyDescent="0.2">
      <c r="A106" s="50">
        <v>29.2</v>
      </c>
      <c r="B106" s="41"/>
      <c r="C106" s="41">
        <v>1</v>
      </c>
      <c r="D106" s="41">
        <v>100</v>
      </c>
      <c r="E106" s="60" t="s">
        <v>37</v>
      </c>
      <c r="F106" s="41">
        <v>41</v>
      </c>
      <c r="G106" s="42"/>
      <c r="H106" s="53"/>
      <c r="I106" s="54">
        <v>9</v>
      </c>
      <c r="J106" s="52">
        <f t="shared" si="1"/>
        <v>0</v>
      </c>
      <c r="K106" s="56">
        <v>5707307292002</v>
      </c>
    </row>
    <row r="107" spans="1:11" ht="15" customHeight="1" x14ac:dyDescent="0.2">
      <c r="A107" s="50">
        <v>29.201000000000001</v>
      </c>
      <c r="B107" s="41"/>
      <c r="C107" s="41">
        <v>1</v>
      </c>
      <c r="D107" s="41">
        <v>50</v>
      </c>
      <c r="E107" s="60" t="s">
        <v>38</v>
      </c>
      <c r="F107" s="41">
        <v>41</v>
      </c>
      <c r="G107" s="42"/>
      <c r="H107" s="53"/>
      <c r="I107" s="54">
        <v>12.5</v>
      </c>
      <c r="J107" s="52">
        <f t="shared" si="1"/>
        <v>0</v>
      </c>
      <c r="K107" s="56">
        <v>5707307292019</v>
      </c>
    </row>
    <row r="108" spans="1:11" ht="15" customHeight="1" x14ac:dyDescent="0.2">
      <c r="A108" s="50">
        <v>29.202000000000002</v>
      </c>
      <c r="B108" s="41"/>
      <c r="C108" s="41">
        <v>1</v>
      </c>
      <c r="D108" s="41">
        <v>100</v>
      </c>
      <c r="E108" s="60" t="s">
        <v>39</v>
      </c>
      <c r="F108" s="41">
        <v>41</v>
      </c>
      <c r="G108" s="42"/>
      <c r="H108" s="53"/>
      <c r="I108" s="54">
        <v>6</v>
      </c>
      <c r="J108" s="52">
        <f t="shared" si="1"/>
        <v>0</v>
      </c>
      <c r="K108" s="56">
        <v>5707307292026</v>
      </c>
    </row>
    <row r="109" spans="1:11" ht="15" customHeight="1" x14ac:dyDescent="0.2">
      <c r="A109" s="50">
        <v>29.202999999999999</v>
      </c>
      <c r="B109" s="41"/>
      <c r="C109" s="41">
        <v>1</v>
      </c>
      <c r="D109" s="41">
        <v>50</v>
      </c>
      <c r="E109" s="60" t="s">
        <v>40</v>
      </c>
      <c r="F109" s="41">
        <v>41</v>
      </c>
      <c r="G109" s="42"/>
      <c r="H109" s="53"/>
      <c r="I109" s="54">
        <v>17.5</v>
      </c>
      <c r="J109" s="52">
        <f t="shared" si="1"/>
        <v>0</v>
      </c>
      <c r="K109" s="56">
        <v>5707307292033</v>
      </c>
    </row>
    <row r="110" spans="1:11" ht="15" customHeight="1" x14ac:dyDescent="0.2">
      <c r="A110" s="50">
        <v>29.3</v>
      </c>
      <c r="B110" s="41"/>
      <c r="C110" s="41">
        <v>1</v>
      </c>
      <c r="D110" s="41">
        <v>100</v>
      </c>
      <c r="E110" s="60" t="s">
        <v>34</v>
      </c>
      <c r="F110" s="41">
        <v>33</v>
      </c>
      <c r="G110" s="42"/>
      <c r="H110" s="53"/>
      <c r="I110" s="54">
        <v>8.5</v>
      </c>
      <c r="J110" s="52">
        <f t="shared" si="1"/>
        <v>0</v>
      </c>
      <c r="K110" s="56">
        <v>5707307293009</v>
      </c>
    </row>
    <row r="111" spans="1:11" ht="15" customHeight="1" x14ac:dyDescent="0.2">
      <c r="A111" s="50">
        <v>29.300999999999998</v>
      </c>
      <c r="B111" s="41"/>
      <c r="C111" s="41">
        <v>1</v>
      </c>
      <c r="D111" s="41">
        <v>50</v>
      </c>
      <c r="E111" s="60" t="s">
        <v>35</v>
      </c>
      <c r="F111" s="41">
        <v>33</v>
      </c>
      <c r="G111" s="42"/>
      <c r="H111" s="53"/>
      <c r="I111" s="54">
        <v>12</v>
      </c>
      <c r="J111" s="52">
        <f t="shared" si="1"/>
        <v>0</v>
      </c>
      <c r="K111" s="56">
        <v>5707307293016</v>
      </c>
    </row>
    <row r="112" spans="1:11" ht="15" customHeight="1" x14ac:dyDescent="0.2">
      <c r="A112" s="50">
        <v>29.303000000000001</v>
      </c>
      <c r="B112" s="41"/>
      <c r="C112" s="41">
        <v>1</v>
      </c>
      <c r="D112" s="41">
        <v>50</v>
      </c>
      <c r="E112" s="60" t="s">
        <v>36</v>
      </c>
      <c r="F112" s="41">
        <v>33</v>
      </c>
      <c r="G112" s="42"/>
      <c r="H112" s="53"/>
      <c r="I112" s="54">
        <v>16.5</v>
      </c>
      <c r="J112" s="52">
        <f t="shared" si="1"/>
        <v>0</v>
      </c>
      <c r="K112" s="56">
        <v>5707307293030</v>
      </c>
    </row>
    <row r="113" spans="1:11" ht="15" customHeight="1" x14ac:dyDescent="0.2">
      <c r="A113" s="50">
        <v>29.303999999999998</v>
      </c>
      <c r="B113" s="41"/>
      <c r="C113" s="41">
        <v>1</v>
      </c>
      <c r="D113" s="41">
        <v>50</v>
      </c>
      <c r="E113" s="69" t="s">
        <v>199</v>
      </c>
      <c r="F113" s="41">
        <v>33</v>
      </c>
      <c r="G113" s="42" t="s">
        <v>0</v>
      </c>
      <c r="H113" s="53"/>
      <c r="I113" s="54">
        <v>9</v>
      </c>
      <c r="J113" s="52">
        <f t="shared" si="1"/>
        <v>0</v>
      </c>
      <c r="K113" s="56">
        <v>5707307293047</v>
      </c>
    </row>
    <row r="114" spans="1:11" ht="15" customHeight="1" x14ac:dyDescent="0.2">
      <c r="A114" s="50">
        <v>29.4</v>
      </c>
      <c r="B114" s="41"/>
      <c r="C114" s="41">
        <v>1</v>
      </c>
      <c r="D114" s="41">
        <v>6</v>
      </c>
      <c r="E114" s="60" t="s">
        <v>32</v>
      </c>
      <c r="F114" s="41">
        <v>11</v>
      </c>
      <c r="G114" s="42"/>
      <c r="H114" s="53"/>
      <c r="I114" s="54">
        <v>20</v>
      </c>
      <c r="J114" s="52">
        <f t="shared" si="1"/>
        <v>0</v>
      </c>
      <c r="K114" s="56">
        <v>5707307294006</v>
      </c>
    </row>
    <row r="115" spans="1:11" ht="15" customHeight="1" x14ac:dyDescent="0.2">
      <c r="A115" s="50">
        <v>29.401</v>
      </c>
      <c r="B115" s="41"/>
      <c r="C115" s="41">
        <v>1</v>
      </c>
      <c r="D115" s="41">
        <v>12</v>
      </c>
      <c r="E115" s="60" t="s">
        <v>139</v>
      </c>
      <c r="F115" s="41">
        <v>15</v>
      </c>
      <c r="G115" s="42"/>
      <c r="H115" s="53"/>
      <c r="I115" s="54">
        <v>6</v>
      </c>
      <c r="J115" s="52">
        <f t="shared" si="1"/>
        <v>0</v>
      </c>
      <c r="K115" s="56">
        <v>5707307294013</v>
      </c>
    </row>
    <row r="116" spans="1:11" ht="15" customHeight="1" x14ac:dyDescent="0.2">
      <c r="A116" s="50">
        <v>29.402000000000001</v>
      </c>
      <c r="B116" s="41"/>
      <c r="C116" s="41">
        <v>1</v>
      </c>
      <c r="D116" s="41">
        <v>10</v>
      </c>
      <c r="E116" s="60" t="s">
        <v>140</v>
      </c>
      <c r="F116" s="41">
        <v>15</v>
      </c>
      <c r="G116" s="42"/>
      <c r="H116" s="53"/>
      <c r="I116" s="54">
        <v>8.5</v>
      </c>
      <c r="J116" s="52">
        <f t="shared" si="1"/>
        <v>0</v>
      </c>
      <c r="K116" s="56">
        <v>5707307294020</v>
      </c>
    </row>
    <row r="117" spans="1:11" ht="15" customHeight="1" x14ac:dyDescent="0.2">
      <c r="A117" s="50">
        <v>29.402999999999999</v>
      </c>
      <c r="B117" s="41"/>
      <c r="C117" s="41">
        <v>1</v>
      </c>
      <c r="D117" s="41">
        <v>24</v>
      </c>
      <c r="E117" s="60" t="s">
        <v>141</v>
      </c>
      <c r="F117" s="41">
        <v>15</v>
      </c>
      <c r="G117" s="42"/>
      <c r="H117" s="53"/>
      <c r="I117" s="54">
        <v>5</v>
      </c>
      <c r="J117" s="52">
        <f t="shared" si="1"/>
        <v>0</v>
      </c>
      <c r="K117" s="56">
        <v>5707307294037</v>
      </c>
    </row>
    <row r="118" spans="1:11" ht="15" customHeight="1" x14ac:dyDescent="0.2">
      <c r="A118" s="50">
        <v>29.405000000000001</v>
      </c>
      <c r="B118" s="41"/>
      <c r="C118" s="41">
        <v>1</v>
      </c>
      <c r="D118" s="41">
        <v>8</v>
      </c>
      <c r="E118" s="60" t="s">
        <v>136</v>
      </c>
      <c r="F118" s="41">
        <v>15</v>
      </c>
      <c r="G118" s="42"/>
      <c r="H118" s="53"/>
      <c r="I118" s="54">
        <v>72</v>
      </c>
      <c r="J118" s="52">
        <f t="shared" si="1"/>
        <v>0</v>
      </c>
      <c r="K118" s="56">
        <v>5707307294051</v>
      </c>
    </row>
    <row r="119" spans="1:11" ht="15" customHeight="1" x14ac:dyDescent="0.2">
      <c r="A119" s="50">
        <v>29.405999999999999</v>
      </c>
      <c r="B119" s="41"/>
      <c r="C119" s="41">
        <v>1</v>
      </c>
      <c r="D119" s="41">
        <v>5</v>
      </c>
      <c r="E119" s="60" t="s">
        <v>137</v>
      </c>
      <c r="F119" s="41">
        <v>15</v>
      </c>
      <c r="G119" s="42"/>
      <c r="H119" s="53"/>
      <c r="I119" s="54">
        <v>85</v>
      </c>
      <c r="J119" s="52">
        <f t="shared" si="1"/>
        <v>0</v>
      </c>
      <c r="K119" s="56">
        <v>5707307294068</v>
      </c>
    </row>
    <row r="120" spans="1:11" ht="15" customHeight="1" x14ac:dyDescent="0.2">
      <c r="A120" s="50">
        <v>29.407</v>
      </c>
      <c r="B120" s="41"/>
      <c r="C120" s="41">
        <v>1</v>
      </c>
      <c r="D120" s="41">
        <v>4</v>
      </c>
      <c r="E120" s="60" t="s">
        <v>138</v>
      </c>
      <c r="F120" s="41">
        <v>15</v>
      </c>
      <c r="G120" s="42"/>
      <c r="H120" s="53"/>
      <c r="I120" s="54">
        <v>120</v>
      </c>
      <c r="J120" s="52">
        <f t="shared" si="1"/>
        <v>0</v>
      </c>
      <c r="K120" s="56">
        <v>5707307294075</v>
      </c>
    </row>
    <row r="121" spans="1:11" ht="15" customHeight="1" x14ac:dyDescent="0.2">
      <c r="A121" s="50">
        <v>29.411000000000001</v>
      </c>
      <c r="B121" s="41"/>
      <c r="C121" s="41">
        <v>1</v>
      </c>
      <c r="D121" s="41">
        <v>12</v>
      </c>
      <c r="E121" s="60" t="s">
        <v>144</v>
      </c>
      <c r="F121" s="41">
        <v>17</v>
      </c>
      <c r="G121" s="42"/>
      <c r="H121" s="53"/>
      <c r="I121" s="54">
        <v>7.5</v>
      </c>
      <c r="J121" s="52">
        <f t="shared" si="1"/>
        <v>0</v>
      </c>
      <c r="K121" s="56">
        <v>5707307294112</v>
      </c>
    </row>
    <row r="122" spans="1:11" ht="15" customHeight="1" x14ac:dyDescent="0.2">
      <c r="A122" s="50">
        <v>29.411999999999999</v>
      </c>
      <c r="B122" s="41"/>
      <c r="C122" s="41">
        <v>1</v>
      </c>
      <c r="D122" s="41">
        <v>10</v>
      </c>
      <c r="E122" s="60" t="s">
        <v>145</v>
      </c>
      <c r="F122" s="41">
        <v>17</v>
      </c>
      <c r="G122" s="42"/>
      <c r="H122" s="53"/>
      <c r="I122" s="54">
        <v>4</v>
      </c>
      <c r="J122" s="52">
        <f t="shared" si="1"/>
        <v>0</v>
      </c>
      <c r="K122" s="56">
        <v>5707307294129</v>
      </c>
    </row>
    <row r="123" spans="1:11" ht="15" customHeight="1" x14ac:dyDescent="0.2">
      <c r="A123" s="50">
        <v>29.414999999999999</v>
      </c>
      <c r="B123" s="41"/>
      <c r="C123" s="41">
        <v>1</v>
      </c>
      <c r="D123" s="41">
        <v>8</v>
      </c>
      <c r="E123" s="60" t="s">
        <v>142</v>
      </c>
      <c r="F123" s="41">
        <v>17</v>
      </c>
      <c r="G123" s="42"/>
      <c r="H123" s="53"/>
      <c r="I123" s="54">
        <v>90</v>
      </c>
      <c r="J123" s="52">
        <f t="shared" si="1"/>
        <v>0</v>
      </c>
      <c r="K123" s="56">
        <v>5707307294150</v>
      </c>
    </row>
    <row r="124" spans="1:11" ht="15" customHeight="1" x14ac:dyDescent="0.2">
      <c r="A124" s="50">
        <v>29.416</v>
      </c>
      <c r="B124" s="41"/>
      <c r="C124" s="41">
        <v>1</v>
      </c>
      <c r="D124" s="41">
        <v>10</v>
      </c>
      <c r="E124" s="60" t="s">
        <v>143</v>
      </c>
      <c r="F124" s="41">
        <v>17</v>
      </c>
      <c r="G124" s="42"/>
      <c r="H124" s="53"/>
      <c r="I124" s="54">
        <v>40</v>
      </c>
      <c r="J124" s="52">
        <f t="shared" si="1"/>
        <v>0</v>
      </c>
      <c r="K124" s="56">
        <v>5707307294167</v>
      </c>
    </row>
    <row r="125" spans="1:11" ht="15" customHeight="1" x14ac:dyDescent="0.2">
      <c r="A125" s="50">
        <v>29.420999999999999</v>
      </c>
      <c r="B125" s="41"/>
      <c r="C125" s="41">
        <v>1</v>
      </c>
      <c r="D125" s="41">
        <v>12</v>
      </c>
      <c r="E125" s="60" t="s">
        <v>149</v>
      </c>
      <c r="F125" s="41">
        <v>14</v>
      </c>
      <c r="G125" s="42"/>
      <c r="H125" s="53"/>
      <c r="I125" s="54">
        <v>6</v>
      </c>
      <c r="J125" s="52">
        <f t="shared" si="1"/>
        <v>0</v>
      </c>
      <c r="K125" s="56">
        <v>5707307294211</v>
      </c>
    </row>
    <row r="126" spans="1:11" ht="15" customHeight="1" x14ac:dyDescent="0.2">
      <c r="A126" s="50">
        <v>29.422000000000001</v>
      </c>
      <c r="B126" s="41"/>
      <c r="C126" s="41">
        <v>1</v>
      </c>
      <c r="D126" s="41">
        <v>12</v>
      </c>
      <c r="E126" s="60" t="s">
        <v>150</v>
      </c>
      <c r="F126" s="41">
        <v>14</v>
      </c>
      <c r="G126" s="42"/>
      <c r="H126" s="53"/>
      <c r="I126" s="54">
        <v>6</v>
      </c>
      <c r="J126" s="52">
        <f t="shared" si="1"/>
        <v>0</v>
      </c>
      <c r="K126" s="56">
        <v>5707307294228</v>
      </c>
    </row>
    <row r="127" spans="1:11" ht="15" customHeight="1" x14ac:dyDescent="0.2">
      <c r="A127" s="50">
        <v>29.422999999999998</v>
      </c>
      <c r="B127" s="41"/>
      <c r="C127" s="41">
        <v>1</v>
      </c>
      <c r="D127" s="41">
        <v>12</v>
      </c>
      <c r="E127" s="60" t="s">
        <v>151</v>
      </c>
      <c r="F127" s="41">
        <v>14</v>
      </c>
      <c r="G127" s="42"/>
      <c r="H127" s="53"/>
      <c r="I127" s="54">
        <v>4.5</v>
      </c>
      <c r="J127" s="52">
        <f t="shared" si="1"/>
        <v>0</v>
      </c>
      <c r="K127" s="56">
        <v>5707307294235</v>
      </c>
    </row>
    <row r="128" spans="1:11" ht="15" customHeight="1" x14ac:dyDescent="0.2">
      <c r="A128" s="50">
        <v>29.425000000000001</v>
      </c>
      <c r="B128" s="41"/>
      <c r="C128" s="41">
        <v>1</v>
      </c>
      <c r="D128" s="41">
        <v>8</v>
      </c>
      <c r="E128" s="60" t="s">
        <v>146</v>
      </c>
      <c r="F128" s="41">
        <v>14</v>
      </c>
      <c r="G128" s="42"/>
      <c r="H128" s="53"/>
      <c r="I128" s="54">
        <v>72</v>
      </c>
      <c r="J128" s="52">
        <f t="shared" si="1"/>
        <v>0</v>
      </c>
      <c r="K128" s="56">
        <v>5707307294259</v>
      </c>
    </row>
    <row r="129" spans="1:11" ht="15" customHeight="1" x14ac:dyDescent="0.2">
      <c r="A129" s="50">
        <v>29.425999999999998</v>
      </c>
      <c r="B129" s="41"/>
      <c r="C129" s="41">
        <v>1</v>
      </c>
      <c r="D129" s="41">
        <v>8</v>
      </c>
      <c r="E129" s="60" t="s">
        <v>147</v>
      </c>
      <c r="F129" s="41">
        <v>14</v>
      </c>
      <c r="G129" s="42"/>
      <c r="H129" s="53"/>
      <c r="I129" s="54">
        <v>72</v>
      </c>
      <c r="J129" s="52">
        <f t="shared" si="1"/>
        <v>0</v>
      </c>
      <c r="K129" s="56">
        <v>5707307294266</v>
      </c>
    </row>
    <row r="130" spans="1:11" ht="15" customHeight="1" x14ac:dyDescent="0.2">
      <c r="A130" s="50">
        <v>29.427</v>
      </c>
      <c r="B130" s="41"/>
      <c r="C130" s="41">
        <v>1</v>
      </c>
      <c r="D130" s="41">
        <v>8</v>
      </c>
      <c r="E130" s="60" t="s">
        <v>148</v>
      </c>
      <c r="F130" s="41">
        <v>14</v>
      </c>
      <c r="G130" s="42"/>
      <c r="H130" s="53"/>
      <c r="I130" s="54">
        <v>54</v>
      </c>
      <c r="J130" s="52">
        <f t="shared" si="1"/>
        <v>0</v>
      </c>
      <c r="K130" s="56">
        <v>5707307294273</v>
      </c>
    </row>
    <row r="131" spans="1:11" ht="15" customHeight="1" x14ac:dyDescent="0.2">
      <c r="A131" s="50">
        <v>29.43</v>
      </c>
      <c r="B131" s="41"/>
      <c r="C131" s="41">
        <v>1</v>
      </c>
      <c r="D131" s="41">
        <v>1</v>
      </c>
      <c r="E131" s="60" t="s">
        <v>125</v>
      </c>
      <c r="F131" s="41">
        <v>57</v>
      </c>
      <c r="G131" s="42"/>
      <c r="H131" s="53"/>
      <c r="I131" s="54">
        <v>324</v>
      </c>
      <c r="J131" s="52">
        <f t="shared" si="1"/>
        <v>0</v>
      </c>
      <c r="K131" s="56">
        <v>5707304294303</v>
      </c>
    </row>
    <row r="132" spans="1:11" ht="15" customHeight="1" x14ac:dyDescent="0.2">
      <c r="A132" s="50">
        <v>29.431000000000001</v>
      </c>
      <c r="B132" s="41"/>
      <c r="C132" s="41">
        <v>1</v>
      </c>
      <c r="D132" s="41">
        <v>18</v>
      </c>
      <c r="E132" s="60" t="s">
        <v>118</v>
      </c>
      <c r="F132" s="41">
        <v>57</v>
      </c>
      <c r="G132" s="42"/>
      <c r="H132" s="53"/>
      <c r="I132" s="54">
        <v>9</v>
      </c>
      <c r="J132" s="52">
        <f t="shared" si="1"/>
        <v>0</v>
      </c>
      <c r="K132" s="56">
        <v>5707307294310</v>
      </c>
    </row>
    <row r="133" spans="1:11" ht="15" customHeight="1" x14ac:dyDescent="0.2">
      <c r="A133" s="50">
        <v>29.431999999999999</v>
      </c>
      <c r="B133" s="41"/>
      <c r="C133" s="41">
        <v>1</v>
      </c>
      <c r="D133" s="41">
        <v>18</v>
      </c>
      <c r="E133" s="60" t="s">
        <v>119</v>
      </c>
      <c r="F133" s="41">
        <v>57</v>
      </c>
      <c r="G133" s="42"/>
      <c r="H133" s="53"/>
      <c r="I133" s="54">
        <v>9</v>
      </c>
      <c r="J133" s="52">
        <f t="shared" si="1"/>
        <v>0</v>
      </c>
      <c r="K133" s="56">
        <v>5707307294327</v>
      </c>
    </row>
    <row r="134" spans="1:11" ht="15" customHeight="1" x14ac:dyDescent="0.2">
      <c r="A134" s="50">
        <v>29.434999999999999</v>
      </c>
      <c r="B134" s="41"/>
      <c r="C134" s="41">
        <v>1</v>
      </c>
      <c r="D134" s="41">
        <v>1</v>
      </c>
      <c r="E134" s="60" t="s">
        <v>124</v>
      </c>
      <c r="F134" s="41">
        <v>57</v>
      </c>
      <c r="G134" s="42"/>
      <c r="H134" s="53"/>
      <c r="I134" s="54">
        <v>324</v>
      </c>
      <c r="J134" s="52">
        <f t="shared" si="1"/>
        <v>0</v>
      </c>
      <c r="K134" s="56">
        <v>5707307294358</v>
      </c>
    </row>
    <row r="135" spans="1:11" ht="15" customHeight="1" x14ac:dyDescent="0.2">
      <c r="A135" s="50">
        <v>29.436</v>
      </c>
      <c r="B135" s="41"/>
      <c r="C135" s="41">
        <v>1</v>
      </c>
      <c r="D135" s="41">
        <v>18</v>
      </c>
      <c r="E135" s="60" t="s">
        <v>120</v>
      </c>
      <c r="F135" s="41">
        <v>57</v>
      </c>
      <c r="G135" s="42"/>
      <c r="H135" s="53"/>
      <c r="I135" s="54">
        <v>9</v>
      </c>
      <c r="J135" s="52">
        <f t="shared" si="1"/>
        <v>0</v>
      </c>
      <c r="K135" s="56">
        <v>5707307294365</v>
      </c>
    </row>
    <row r="136" spans="1:11" ht="15" customHeight="1" x14ac:dyDescent="0.2">
      <c r="A136" s="50">
        <v>29.437000000000001</v>
      </c>
      <c r="B136" s="41"/>
      <c r="C136" s="41">
        <v>1</v>
      </c>
      <c r="D136" s="41">
        <v>18</v>
      </c>
      <c r="E136" s="60" t="s">
        <v>121</v>
      </c>
      <c r="F136" s="41">
        <v>57</v>
      </c>
      <c r="G136" s="42"/>
      <c r="H136" s="53"/>
      <c r="I136" s="54">
        <v>9</v>
      </c>
      <c r="J136" s="52">
        <f t="shared" si="1"/>
        <v>0</v>
      </c>
      <c r="K136" s="56">
        <v>5707307294372</v>
      </c>
    </row>
    <row r="137" spans="1:11" ht="15" customHeight="1" x14ac:dyDescent="0.2">
      <c r="A137" s="50">
        <v>29.44</v>
      </c>
      <c r="B137" s="41"/>
      <c r="C137" s="41">
        <v>1</v>
      </c>
      <c r="D137" s="41">
        <v>1</v>
      </c>
      <c r="E137" s="60" t="s">
        <v>126</v>
      </c>
      <c r="F137" s="41">
        <v>57</v>
      </c>
      <c r="G137" s="42"/>
      <c r="H137" s="53"/>
      <c r="I137" s="54">
        <v>324</v>
      </c>
      <c r="J137" s="52">
        <f t="shared" si="1"/>
        <v>0</v>
      </c>
      <c r="K137" s="56">
        <v>5707304294402</v>
      </c>
    </row>
    <row r="138" spans="1:11" ht="15" customHeight="1" x14ac:dyDescent="0.2">
      <c r="A138" s="50">
        <v>29.440999999999999</v>
      </c>
      <c r="B138" s="41"/>
      <c r="C138" s="41">
        <v>1</v>
      </c>
      <c r="D138" s="41">
        <v>18</v>
      </c>
      <c r="E138" s="60" t="s">
        <v>122</v>
      </c>
      <c r="F138" s="41">
        <v>57</v>
      </c>
      <c r="G138" s="42"/>
      <c r="H138" s="53"/>
      <c r="I138" s="54">
        <v>9</v>
      </c>
      <c r="J138" s="52">
        <f t="shared" si="1"/>
        <v>0</v>
      </c>
      <c r="K138" s="56">
        <v>5707307294419</v>
      </c>
    </row>
    <row r="139" spans="1:11" ht="15" customHeight="1" x14ac:dyDescent="0.2">
      <c r="A139" s="50">
        <v>29.442</v>
      </c>
      <c r="B139" s="41"/>
      <c r="C139" s="41">
        <v>1</v>
      </c>
      <c r="D139" s="41">
        <v>18</v>
      </c>
      <c r="E139" s="60" t="s">
        <v>123</v>
      </c>
      <c r="F139" s="41">
        <v>57</v>
      </c>
      <c r="G139" s="42"/>
      <c r="H139" s="53"/>
      <c r="I139" s="54">
        <v>9</v>
      </c>
      <c r="J139" s="52">
        <f t="shared" si="1"/>
        <v>0</v>
      </c>
      <c r="K139" s="56">
        <v>5707307294426</v>
      </c>
    </row>
    <row r="140" spans="1:11" ht="15" customHeight="1" x14ac:dyDescent="0.2">
      <c r="A140" s="50">
        <v>29.445</v>
      </c>
      <c r="B140" s="41"/>
      <c r="C140" s="41">
        <v>1</v>
      </c>
      <c r="D140" s="41">
        <v>1</v>
      </c>
      <c r="E140" s="60" t="s">
        <v>127</v>
      </c>
      <c r="F140" s="41">
        <v>57</v>
      </c>
      <c r="G140" s="42"/>
      <c r="H140" s="53"/>
      <c r="I140" s="54">
        <v>324</v>
      </c>
      <c r="J140" s="52">
        <f t="shared" si="1"/>
        <v>0</v>
      </c>
      <c r="K140" s="56">
        <v>5707307294457</v>
      </c>
    </row>
    <row r="141" spans="1:11" ht="15" customHeight="1" x14ac:dyDescent="0.2">
      <c r="A141" s="50">
        <v>29.45</v>
      </c>
      <c r="B141" s="41"/>
      <c r="C141" s="41">
        <v>1</v>
      </c>
      <c r="D141" s="41">
        <v>10</v>
      </c>
      <c r="E141" s="60" t="s">
        <v>152</v>
      </c>
      <c r="F141" s="41">
        <v>47</v>
      </c>
      <c r="G141" s="42"/>
      <c r="H141" s="53"/>
      <c r="I141" s="54">
        <v>250</v>
      </c>
      <c r="J141" s="52">
        <f t="shared" si="1"/>
        <v>0</v>
      </c>
      <c r="K141" s="56">
        <v>5707307294501</v>
      </c>
    </row>
    <row r="142" spans="1:11" ht="15" customHeight="1" x14ac:dyDescent="0.2">
      <c r="A142" s="50">
        <v>29.5</v>
      </c>
      <c r="B142" s="41"/>
      <c r="C142" s="41">
        <v>1</v>
      </c>
      <c r="D142" s="41">
        <v>100</v>
      </c>
      <c r="E142" s="60" t="s">
        <v>30</v>
      </c>
      <c r="F142" s="41">
        <v>12</v>
      </c>
      <c r="G142" s="42"/>
      <c r="H142" s="53"/>
      <c r="I142" s="54">
        <v>9</v>
      </c>
      <c r="J142" s="52">
        <f t="shared" si="1"/>
        <v>0</v>
      </c>
      <c r="K142" s="56">
        <v>5707307295003</v>
      </c>
    </row>
    <row r="143" spans="1:11" ht="15" customHeight="1" x14ac:dyDescent="0.2">
      <c r="A143" s="50">
        <v>29.501000000000001</v>
      </c>
      <c r="B143" s="41"/>
      <c r="C143" s="41">
        <v>1</v>
      </c>
      <c r="D143" s="41">
        <v>50</v>
      </c>
      <c r="E143" s="60" t="s">
        <v>31</v>
      </c>
      <c r="F143" s="41">
        <v>12</v>
      </c>
      <c r="G143" s="42"/>
      <c r="H143" s="53"/>
      <c r="I143" s="54">
        <v>12.5</v>
      </c>
      <c r="J143" s="52">
        <f t="shared" si="1"/>
        <v>0</v>
      </c>
      <c r="K143" s="56">
        <v>5707307295010</v>
      </c>
    </row>
    <row r="144" spans="1:11" ht="15" customHeight="1" x14ac:dyDescent="0.2">
      <c r="A144" s="50">
        <v>29.6</v>
      </c>
      <c r="B144" s="41"/>
      <c r="C144" s="41">
        <v>1</v>
      </c>
      <c r="D144" s="41">
        <v>1</v>
      </c>
      <c r="E144" s="60" t="s">
        <v>108</v>
      </c>
      <c r="F144" s="41">
        <v>37</v>
      </c>
      <c r="G144" s="42"/>
      <c r="H144" s="53"/>
      <c r="I144" s="54">
        <v>198</v>
      </c>
      <c r="J144" s="52">
        <f t="shared" si="1"/>
        <v>0</v>
      </c>
      <c r="K144" s="56">
        <v>5707307296000</v>
      </c>
    </row>
    <row r="145" spans="1:11" ht="15" customHeight="1" x14ac:dyDescent="0.2">
      <c r="A145" s="50">
        <v>29.7</v>
      </c>
      <c r="B145" s="41"/>
      <c r="C145" s="41">
        <v>1</v>
      </c>
      <c r="D145" s="41">
        <v>1</v>
      </c>
      <c r="E145" s="60" t="s">
        <v>194</v>
      </c>
      <c r="F145" s="41">
        <v>5</v>
      </c>
      <c r="G145" s="42" t="s">
        <v>0</v>
      </c>
      <c r="H145" s="53"/>
      <c r="I145" s="54">
        <v>264</v>
      </c>
      <c r="J145" s="52">
        <f t="shared" si="1"/>
        <v>0</v>
      </c>
      <c r="K145" s="56">
        <v>5707307297007</v>
      </c>
    </row>
    <row r="146" spans="1:11" ht="15" customHeight="1" x14ac:dyDescent="0.2">
      <c r="A146" s="50">
        <v>30</v>
      </c>
      <c r="B146" s="41"/>
      <c r="C146" s="41">
        <v>1</v>
      </c>
      <c r="D146" s="43">
        <v>100</v>
      </c>
      <c r="E146" s="60" t="s">
        <v>65</v>
      </c>
      <c r="F146" s="41">
        <v>42</v>
      </c>
      <c r="G146" s="42"/>
      <c r="H146" s="53"/>
      <c r="I146" s="54">
        <v>8</v>
      </c>
      <c r="J146" s="52">
        <f t="shared" si="1"/>
        <v>0</v>
      </c>
      <c r="K146" s="56">
        <v>5707307300004</v>
      </c>
    </row>
    <row r="147" spans="1:11" ht="15" customHeight="1" x14ac:dyDescent="0.2">
      <c r="A147" s="50">
        <v>30.001000000000001</v>
      </c>
      <c r="B147" s="41"/>
      <c r="C147" s="41">
        <v>1</v>
      </c>
      <c r="D147" s="43">
        <v>50</v>
      </c>
      <c r="E147" s="60" t="s">
        <v>66</v>
      </c>
      <c r="F147" s="41">
        <v>42</v>
      </c>
      <c r="G147" s="42"/>
      <c r="H147" s="53"/>
      <c r="I147" s="54">
        <v>12.5</v>
      </c>
      <c r="J147" s="52">
        <f t="shared" si="1"/>
        <v>0</v>
      </c>
      <c r="K147" s="56">
        <v>5707307300011</v>
      </c>
    </row>
    <row r="148" spans="1:11" ht="15" customHeight="1" x14ac:dyDescent="0.2">
      <c r="A148" s="50">
        <v>30.003</v>
      </c>
      <c r="B148" s="41"/>
      <c r="C148" s="41">
        <v>1</v>
      </c>
      <c r="D148" s="41">
        <v>50</v>
      </c>
      <c r="E148" s="60" t="s">
        <v>67</v>
      </c>
      <c r="F148" s="41">
        <v>42</v>
      </c>
      <c r="G148" s="42"/>
      <c r="H148" s="53"/>
      <c r="I148" s="54">
        <v>16.5</v>
      </c>
      <c r="J148" s="52">
        <f t="shared" si="1"/>
        <v>0</v>
      </c>
      <c r="K148" s="56">
        <v>5707307300035</v>
      </c>
    </row>
    <row r="149" spans="1:11" ht="15" customHeight="1" x14ac:dyDescent="0.2">
      <c r="A149" s="50">
        <v>50</v>
      </c>
      <c r="B149" s="41"/>
      <c r="C149" s="41">
        <v>1</v>
      </c>
      <c r="D149" s="41">
        <v>100</v>
      </c>
      <c r="E149" s="60" t="s">
        <v>45</v>
      </c>
      <c r="F149" s="41">
        <v>35</v>
      </c>
      <c r="G149" s="42"/>
      <c r="H149" s="53"/>
      <c r="I149" s="54">
        <v>8</v>
      </c>
      <c r="J149" s="52">
        <f t="shared" si="1"/>
        <v>0</v>
      </c>
      <c r="K149" s="56">
        <v>5707307500008</v>
      </c>
    </row>
    <row r="150" spans="1:11" ht="15" customHeight="1" x14ac:dyDescent="0.2">
      <c r="A150" s="50">
        <v>50.000999999999998</v>
      </c>
      <c r="B150" s="41"/>
      <c r="C150" s="41">
        <v>1</v>
      </c>
      <c r="D150" s="41">
        <v>100</v>
      </c>
      <c r="E150" s="60" t="s">
        <v>46</v>
      </c>
      <c r="F150" s="41">
        <v>35</v>
      </c>
      <c r="G150" s="42"/>
      <c r="H150" s="53"/>
      <c r="I150" s="54">
        <v>8</v>
      </c>
      <c r="J150" s="52">
        <f t="shared" ref="J150:J172" si="2">B150*I150</f>
        <v>0</v>
      </c>
      <c r="K150" s="56">
        <v>5707307500015</v>
      </c>
    </row>
    <row r="151" spans="1:11" ht="15" customHeight="1" x14ac:dyDescent="0.2">
      <c r="A151" s="50">
        <v>50.002000000000002</v>
      </c>
      <c r="B151" s="41"/>
      <c r="C151" s="41">
        <v>1</v>
      </c>
      <c r="D151" s="41">
        <v>50</v>
      </c>
      <c r="E151" s="60" t="s">
        <v>47</v>
      </c>
      <c r="F151" s="41">
        <v>35</v>
      </c>
      <c r="G151" s="42"/>
      <c r="H151" s="53"/>
      <c r="I151" s="54">
        <v>12.5</v>
      </c>
      <c r="J151" s="52">
        <f t="shared" si="2"/>
        <v>0</v>
      </c>
      <c r="K151" s="56">
        <v>5707307500022</v>
      </c>
    </row>
    <row r="152" spans="1:11" ht="15" customHeight="1" x14ac:dyDescent="0.2">
      <c r="A152" s="50">
        <v>50.003</v>
      </c>
      <c r="B152" s="41"/>
      <c r="C152" s="41">
        <v>1</v>
      </c>
      <c r="D152" s="41">
        <v>50</v>
      </c>
      <c r="E152" s="60" t="s">
        <v>48</v>
      </c>
      <c r="F152" s="41">
        <v>35</v>
      </c>
      <c r="G152" s="42"/>
      <c r="H152" s="53"/>
      <c r="I152" s="54">
        <v>16.5</v>
      </c>
      <c r="J152" s="52">
        <f t="shared" si="2"/>
        <v>0</v>
      </c>
      <c r="K152" s="56">
        <v>5707307500039</v>
      </c>
    </row>
    <row r="153" spans="1:11" ht="15" customHeight="1" x14ac:dyDescent="0.2">
      <c r="A153" s="50">
        <v>50.003999999999998</v>
      </c>
      <c r="B153" s="41"/>
      <c r="C153" s="41">
        <v>1</v>
      </c>
      <c r="D153" s="41">
        <v>100</v>
      </c>
      <c r="E153" s="60" t="s">
        <v>49</v>
      </c>
      <c r="F153" s="41">
        <v>35</v>
      </c>
      <c r="G153" s="42"/>
      <c r="H153" s="53"/>
      <c r="I153" s="54">
        <v>9.5</v>
      </c>
      <c r="J153" s="52">
        <f t="shared" si="2"/>
        <v>0</v>
      </c>
      <c r="K153" s="56">
        <v>5707307500046</v>
      </c>
    </row>
    <row r="154" spans="1:11" ht="15" customHeight="1" x14ac:dyDescent="0.2">
      <c r="A154" s="50">
        <v>50.005000000000003</v>
      </c>
      <c r="B154" s="41"/>
      <c r="C154" s="41">
        <v>1</v>
      </c>
      <c r="D154" s="41">
        <v>50</v>
      </c>
      <c r="E154" s="62" t="s">
        <v>50</v>
      </c>
      <c r="F154" s="41">
        <v>35</v>
      </c>
      <c r="G154" s="42"/>
      <c r="H154" s="53"/>
      <c r="I154" s="54">
        <v>11</v>
      </c>
      <c r="J154" s="52">
        <f t="shared" si="2"/>
        <v>0</v>
      </c>
      <c r="K154" s="56">
        <v>5707307500053</v>
      </c>
    </row>
    <row r="155" spans="1:11" ht="15" customHeight="1" x14ac:dyDescent="0.2">
      <c r="A155" s="50">
        <v>51</v>
      </c>
      <c r="B155" s="41"/>
      <c r="C155" s="41">
        <v>1</v>
      </c>
      <c r="D155" s="41">
        <v>100</v>
      </c>
      <c r="E155" s="62" t="s">
        <v>156</v>
      </c>
      <c r="F155" s="41">
        <v>13</v>
      </c>
      <c r="G155" s="42"/>
      <c r="H155" s="53"/>
      <c r="I155" s="54">
        <v>7.5</v>
      </c>
      <c r="J155" s="52">
        <f t="shared" si="2"/>
        <v>0</v>
      </c>
      <c r="K155" s="56">
        <v>5707307510007</v>
      </c>
    </row>
    <row r="156" spans="1:11" ht="15" customHeight="1" x14ac:dyDescent="0.2">
      <c r="A156" s="50">
        <v>51.000999999999998</v>
      </c>
      <c r="B156" s="41"/>
      <c r="C156" s="41">
        <v>1</v>
      </c>
      <c r="D156" s="41">
        <v>100</v>
      </c>
      <c r="E156" s="62" t="s">
        <v>159</v>
      </c>
      <c r="F156" s="41">
        <v>13</v>
      </c>
      <c r="G156" s="42"/>
      <c r="H156" s="53"/>
      <c r="I156" s="54">
        <v>7.5</v>
      </c>
      <c r="J156" s="52">
        <f t="shared" si="2"/>
        <v>0</v>
      </c>
      <c r="K156" s="56">
        <v>5707307510014</v>
      </c>
    </row>
    <row r="157" spans="1:11" ht="15" customHeight="1" x14ac:dyDescent="0.2">
      <c r="A157" s="50">
        <v>51.002000000000002</v>
      </c>
      <c r="B157" s="41"/>
      <c r="C157" s="41">
        <v>1</v>
      </c>
      <c r="D157" s="41">
        <v>100</v>
      </c>
      <c r="E157" s="62" t="s">
        <v>157</v>
      </c>
      <c r="F157" s="41" t="s">
        <v>23</v>
      </c>
      <c r="G157" s="42"/>
      <c r="H157" s="42" t="s">
        <v>23</v>
      </c>
      <c r="I157" s="54">
        <v>9</v>
      </c>
      <c r="J157" s="52">
        <f t="shared" si="2"/>
        <v>0</v>
      </c>
      <c r="K157" s="56">
        <v>5707307510021</v>
      </c>
    </row>
    <row r="158" spans="1:11" ht="15" customHeight="1" x14ac:dyDescent="0.2">
      <c r="A158" s="50">
        <v>51.003</v>
      </c>
      <c r="B158" s="41"/>
      <c r="C158" s="41">
        <v>1</v>
      </c>
      <c r="D158" s="41">
        <v>100</v>
      </c>
      <c r="E158" s="62" t="s">
        <v>160</v>
      </c>
      <c r="F158" s="41" t="s">
        <v>23</v>
      </c>
      <c r="G158" s="42"/>
      <c r="H158" s="42" t="s">
        <v>23</v>
      </c>
      <c r="I158" s="54">
        <v>9</v>
      </c>
      <c r="J158" s="52">
        <f t="shared" si="2"/>
        <v>0</v>
      </c>
      <c r="K158" s="56">
        <v>5707307510038</v>
      </c>
    </row>
    <row r="159" spans="1:11" ht="15" customHeight="1" x14ac:dyDescent="0.2">
      <c r="A159" s="50">
        <v>51.003999999999998</v>
      </c>
      <c r="B159" s="41"/>
      <c r="C159" s="41">
        <v>1</v>
      </c>
      <c r="D159" s="41">
        <v>50</v>
      </c>
      <c r="E159" s="60" t="s">
        <v>155</v>
      </c>
      <c r="F159" s="41">
        <v>13</v>
      </c>
      <c r="G159" s="42"/>
      <c r="H159" s="53"/>
      <c r="I159" s="54">
        <v>12.5</v>
      </c>
      <c r="J159" s="52">
        <f t="shared" si="2"/>
        <v>0</v>
      </c>
      <c r="K159" s="56">
        <v>5707307510045</v>
      </c>
    </row>
    <row r="160" spans="1:11" ht="15" customHeight="1" x14ac:dyDescent="0.2">
      <c r="A160" s="50">
        <v>51.005000000000003</v>
      </c>
      <c r="B160" s="41"/>
      <c r="C160" s="41">
        <v>1</v>
      </c>
      <c r="D160" s="41">
        <v>100</v>
      </c>
      <c r="E160" s="60" t="s">
        <v>158</v>
      </c>
      <c r="F160" s="41">
        <v>13</v>
      </c>
      <c r="G160" s="42"/>
      <c r="H160" s="53"/>
      <c r="I160" s="54">
        <v>6</v>
      </c>
      <c r="J160" s="52">
        <f t="shared" si="2"/>
        <v>0</v>
      </c>
      <c r="K160" s="56">
        <v>5707307510052</v>
      </c>
    </row>
    <row r="161" spans="1:11" ht="15" customHeight="1" x14ac:dyDescent="0.2">
      <c r="A161" s="50">
        <v>51.006</v>
      </c>
      <c r="B161" s="41"/>
      <c r="C161" s="41">
        <v>1</v>
      </c>
      <c r="D161" s="41">
        <v>100</v>
      </c>
      <c r="E161" s="60" t="s">
        <v>161</v>
      </c>
      <c r="F161" s="41">
        <v>13</v>
      </c>
      <c r="G161" s="42"/>
      <c r="H161" s="53"/>
      <c r="I161" s="54">
        <v>6</v>
      </c>
      <c r="J161" s="52">
        <f t="shared" si="2"/>
        <v>0</v>
      </c>
      <c r="K161" s="56">
        <v>5707307510069</v>
      </c>
    </row>
    <row r="162" spans="1:11" ht="15" customHeight="1" x14ac:dyDescent="0.2">
      <c r="A162" s="50">
        <v>51.006999999999998</v>
      </c>
      <c r="B162" s="41"/>
      <c r="C162" s="41">
        <v>1</v>
      </c>
      <c r="D162" s="41">
        <v>100</v>
      </c>
      <c r="E162" s="60" t="s">
        <v>191</v>
      </c>
      <c r="F162" s="41">
        <v>13</v>
      </c>
      <c r="G162" s="42" t="s">
        <v>0</v>
      </c>
      <c r="H162" s="53"/>
      <c r="I162" s="54">
        <v>6</v>
      </c>
      <c r="J162" s="52">
        <f t="shared" si="2"/>
        <v>0</v>
      </c>
      <c r="K162" s="56">
        <v>5707307510076</v>
      </c>
    </row>
    <row r="163" spans="1:11" ht="15" customHeight="1" x14ac:dyDescent="0.2">
      <c r="A163" s="50">
        <v>51.008000000000003</v>
      </c>
      <c r="B163" s="41"/>
      <c r="C163" s="41">
        <v>1</v>
      </c>
      <c r="D163" s="41">
        <v>100</v>
      </c>
      <c r="E163" s="60" t="s">
        <v>190</v>
      </c>
      <c r="F163" s="41">
        <v>13</v>
      </c>
      <c r="G163" s="42" t="s">
        <v>0</v>
      </c>
      <c r="H163" s="53"/>
      <c r="I163" s="54">
        <v>7.5</v>
      </c>
      <c r="J163" s="52">
        <f t="shared" si="2"/>
        <v>0</v>
      </c>
      <c r="K163" s="56">
        <v>5707307510083</v>
      </c>
    </row>
    <row r="164" spans="1:11" ht="15" customHeight="1" x14ac:dyDescent="0.2">
      <c r="A164" s="50">
        <v>71</v>
      </c>
      <c r="B164" s="41"/>
      <c r="C164" s="41">
        <v>1</v>
      </c>
      <c r="D164" s="43">
        <v>100</v>
      </c>
      <c r="E164" s="60" t="s">
        <v>97</v>
      </c>
      <c r="F164" s="41">
        <v>55</v>
      </c>
      <c r="G164" s="42"/>
      <c r="H164" s="53"/>
      <c r="I164" s="54">
        <v>7.5</v>
      </c>
      <c r="J164" s="52">
        <f t="shared" si="2"/>
        <v>0</v>
      </c>
      <c r="K164" s="55">
        <v>5707307710001</v>
      </c>
    </row>
    <row r="165" spans="1:11" ht="15" customHeight="1" x14ac:dyDescent="0.2">
      <c r="A165" s="50">
        <v>71.100999999999999</v>
      </c>
      <c r="B165" s="41"/>
      <c r="C165" s="41">
        <v>1</v>
      </c>
      <c r="D165" s="43">
        <v>50</v>
      </c>
      <c r="E165" s="60" t="s">
        <v>96</v>
      </c>
      <c r="F165" s="41">
        <v>55</v>
      </c>
      <c r="G165" s="42"/>
      <c r="H165" s="53"/>
      <c r="I165" s="54">
        <v>16.5</v>
      </c>
      <c r="J165" s="52">
        <f t="shared" si="2"/>
        <v>0</v>
      </c>
      <c r="K165" s="55">
        <v>5707307711015</v>
      </c>
    </row>
    <row r="166" spans="1:11" ht="15" customHeight="1" x14ac:dyDescent="0.2">
      <c r="A166" s="51" t="s">
        <v>188</v>
      </c>
      <c r="B166" s="41"/>
      <c r="C166" s="41">
        <v>1</v>
      </c>
      <c r="D166" s="43">
        <v>50</v>
      </c>
      <c r="E166" s="60" t="s">
        <v>189</v>
      </c>
      <c r="F166" s="41">
        <v>8</v>
      </c>
      <c r="G166" s="42" t="s">
        <v>0</v>
      </c>
      <c r="H166" s="53"/>
      <c r="I166" s="54">
        <v>12</v>
      </c>
      <c r="J166" s="52">
        <f t="shared" si="2"/>
        <v>0</v>
      </c>
      <c r="K166" s="55">
        <v>5707307114502</v>
      </c>
    </row>
    <row r="167" spans="1:11" ht="15" customHeight="1" x14ac:dyDescent="0.2">
      <c r="A167" s="64">
        <v>52</v>
      </c>
      <c r="B167" s="41"/>
      <c r="C167" s="41">
        <v>1</v>
      </c>
      <c r="D167" s="43">
        <v>1</v>
      </c>
      <c r="E167" s="60" t="s">
        <v>193</v>
      </c>
      <c r="F167" s="41">
        <v>58</v>
      </c>
      <c r="G167" s="42" t="s">
        <v>0</v>
      </c>
      <c r="H167" s="53"/>
      <c r="I167" s="54">
        <v>40</v>
      </c>
      <c r="J167" s="52">
        <f t="shared" si="2"/>
        <v>0</v>
      </c>
      <c r="K167" s="57" t="s">
        <v>21</v>
      </c>
    </row>
    <row r="168" spans="1:11" ht="15" customHeight="1" x14ac:dyDescent="0.2">
      <c r="A168" s="49">
        <v>64</v>
      </c>
      <c r="B168" s="41"/>
      <c r="C168" s="41">
        <v>1</v>
      </c>
      <c r="D168" s="41">
        <v>1</v>
      </c>
      <c r="E168" s="63" t="s">
        <v>110</v>
      </c>
      <c r="F168" s="41">
        <v>58</v>
      </c>
      <c r="G168" s="42"/>
      <c r="H168" s="53"/>
      <c r="I168" s="54">
        <v>7.5</v>
      </c>
      <c r="J168" s="52">
        <f t="shared" si="2"/>
        <v>0</v>
      </c>
      <c r="K168" s="57" t="s">
        <v>21</v>
      </c>
    </row>
    <row r="169" spans="1:11" ht="15" customHeight="1" x14ac:dyDescent="0.2">
      <c r="A169" s="49">
        <v>80</v>
      </c>
      <c r="B169" s="41"/>
      <c r="C169" s="41">
        <v>1</v>
      </c>
      <c r="D169" s="41">
        <v>1</v>
      </c>
      <c r="E169" s="63" t="s">
        <v>109</v>
      </c>
      <c r="F169" s="41">
        <v>58</v>
      </c>
      <c r="G169" s="42"/>
      <c r="H169" s="53"/>
      <c r="I169" s="54">
        <v>200</v>
      </c>
      <c r="J169" s="52">
        <f t="shared" si="2"/>
        <v>0</v>
      </c>
      <c r="K169" s="57" t="s">
        <v>21</v>
      </c>
    </row>
    <row r="170" spans="1:11" ht="15" customHeight="1" x14ac:dyDescent="0.2">
      <c r="A170" s="49">
        <v>85</v>
      </c>
      <c r="B170" s="41"/>
      <c r="C170" s="41">
        <v>1</v>
      </c>
      <c r="D170" s="41">
        <v>1</v>
      </c>
      <c r="E170" s="63" t="s">
        <v>179</v>
      </c>
      <c r="F170" s="41">
        <v>58</v>
      </c>
      <c r="G170" s="42"/>
      <c r="H170" s="53"/>
      <c r="I170" s="54">
        <v>20</v>
      </c>
      <c r="J170" s="52">
        <f t="shared" si="2"/>
        <v>0</v>
      </c>
      <c r="K170" s="57">
        <v>5707307000850</v>
      </c>
    </row>
    <row r="171" spans="1:11" ht="15" customHeight="1" x14ac:dyDescent="0.2">
      <c r="A171" s="49" t="s">
        <v>26</v>
      </c>
      <c r="B171" s="41"/>
      <c r="C171" s="41">
        <v>1</v>
      </c>
      <c r="D171" s="41">
        <v>1</v>
      </c>
      <c r="E171" s="63" t="s">
        <v>27</v>
      </c>
      <c r="F171" s="41" t="s">
        <v>23</v>
      </c>
      <c r="G171" s="42"/>
      <c r="H171" s="42" t="s">
        <v>23</v>
      </c>
      <c r="I171" s="54">
        <v>0</v>
      </c>
      <c r="J171" s="52">
        <f t="shared" si="2"/>
        <v>0</v>
      </c>
      <c r="K171" s="57" t="s">
        <v>21</v>
      </c>
    </row>
    <row r="172" spans="1:11" ht="15" customHeight="1" x14ac:dyDescent="0.2">
      <c r="A172" s="51" t="s">
        <v>24</v>
      </c>
      <c r="B172" s="41"/>
      <c r="C172" s="41">
        <v>1</v>
      </c>
      <c r="D172" s="41">
        <v>75</v>
      </c>
      <c r="E172" s="63" t="s">
        <v>25</v>
      </c>
      <c r="F172" s="41"/>
      <c r="G172" s="42"/>
      <c r="H172" s="53"/>
      <c r="I172" s="54">
        <v>0</v>
      </c>
      <c r="J172" s="52">
        <f t="shared" si="2"/>
        <v>0</v>
      </c>
      <c r="K172" s="57"/>
    </row>
    <row r="173" spans="1:11" ht="15" customHeight="1" x14ac:dyDescent="0.2">
      <c r="A173" s="67" t="s">
        <v>196</v>
      </c>
      <c r="B173" s="41"/>
      <c r="C173" s="41">
        <v>1</v>
      </c>
      <c r="D173" s="41">
        <v>100</v>
      </c>
      <c r="E173" s="68" t="s">
        <v>197</v>
      </c>
      <c r="F173" s="41"/>
      <c r="G173" s="42"/>
      <c r="H173" s="53"/>
      <c r="I173" s="54">
        <v>0</v>
      </c>
      <c r="J173" s="52">
        <f t="shared" ref="J173" si="3">B173*I173</f>
        <v>0</v>
      </c>
      <c r="K173" s="57"/>
    </row>
    <row r="174" spans="1:11" ht="18" customHeight="1" x14ac:dyDescent="0.2">
      <c r="A174" s="44"/>
      <c r="B174" s="45"/>
      <c r="C174" s="45"/>
      <c r="D174" s="45"/>
      <c r="E174" s="46"/>
      <c r="F174" s="45"/>
      <c r="G174" s="45"/>
      <c r="H174" s="47"/>
      <c r="I174" s="65" t="s">
        <v>28</v>
      </c>
      <c r="J174" s="66">
        <f>SUM(J15:J173)</f>
        <v>0</v>
      </c>
      <c r="K174" s="48"/>
    </row>
    <row r="175" spans="1:11" x14ac:dyDescent="0.2">
      <c r="A175" s="28" t="s">
        <v>16</v>
      </c>
      <c r="B175" s="1"/>
      <c r="C175" s="1"/>
      <c r="J175" s="27"/>
    </row>
    <row r="176" spans="1:11" s="29" customFormat="1" x14ac:dyDescent="0.2">
      <c r="A176" s="28" t="s">
        <v>10</v>
      </c>
      <c r="F176" s="30"/>
      <c r="G176" s="30"/>
      <c r="H176" s="31"/>
      <c r="I176" s="30"/>
      <c r="K176" s="32"/>
    </row>
    <row r="177" spans="1:11" s="29" customFormat="1" x14ac:dyDescent="0.2">
      <c r="A177" s="28" t="s">
        <v>11</v>
      </c>
      <c r="F177" s="30"/>
      <c r="G177" s="30"/>
      <c r="H177" s="31"/>
      <c r="I177" s="30"/>
      <c r="J177" s="32"/>
      <c r="K177" s="32"/>
    </row>
    <row r="178" spans="1:11" s="34" customFormat="1" x14ac:dyDescent="0.2">
      <c r="A178" s="28" t="s">
        <v>180</v>
      </c>
      <c r="B178" s="28"/>
      <c r="C178" s="28"/>
      <c r="D178" s="28"/>
      <c r="E178" s="28"/>
      <c r="F178" s="8"/>
      <c r="G178" s="8"/>
      <c r="H178" s="33"/>
      <c r="I178" s="8"/>
      <c r="J178" s="28"/>
      <c r="K178" s="28"/>
    </row>
    <row r="179" spans="1:11" s="34" customFormat="1" x14ac:dyDescent="0.2">
      <c r="A179" s="28" t="s">
        <v>12</v>
      </c>
      <c r="B179" s="28"/>
      <c r="C179" s="28"/>
      <c r="D179" s="28"/>
      <c r="E179" s="28"/>
      <c r="F179" s="8"/>
      <c r="G179" s="8"/>
      <c r="H179" s="33"/>
      <c r="I179" s="8"/>
      <c r="J179" s="28"/>
      <c r="K179" s="28"/>
    </row>
    <row r="180" spans="1:11" s="34" customFormat="1" x14ac:dyDescent="0.2">
      <c r="A180" s="35" t="s">
        <v>13</v>
      </c>
      <c r="B180" s="29"/>
      <c r="C180" s="29"/>
      <c r="D180" s="29"/>
      <c r="E180" s="29"/>
      <c r="F180" s="30"/>
      <c r="G180" s="30"/>
      <c r="H180" s="31"/>
      <c r="I180" s="30"/>
      <c r="J180" s="32"/>
      <c r="K180" s="32"/>
    </row>
    <row r="181" spans="1:11" s="34" customFormat="1" x14ac:dyDescent="0.2">
      <c r="A181" s="35" t="s">
        <v>14</v>
      </c>
      <c r="B181" s="35"/>
      <c r="C181" s="35"/>
      <c r="D181" s="35"/>
      <c r="E181" s="35"/>
      <c r="F181" s="8"/>
      <c r="G181" s="8"/>
      <c r="H181" s="33"/>
      <c r="I181" s="8"/>
      <c r="J181" s="35"/>
      <c r="K181" s="35"/>
    </row>
    <row r="182" spans="1:11" s="34" customFormat="1" x14ac:dyDescent="0.2">
      <c r="A182" s="35" t="s">
        <v>19</v>
      </c>
      <c r="B182" s="35"/>
      <c r="C182" s="35"/>
      <c r="D182" s="35"/>
      <c r="E182" s="35"/>
      <c r="F182" s="8"/>
      <c r="G182" s="8"/>
      <c r="H182" s="33"/>
      <c r="I182" s="8"/>
      <c r="J182" s="35"/>
      <c r="K182" s="35"/>
    </row>
    <row r="183" spans="1:11" s="34" customFormat="1" x14ac:dyDescent="0.2">
      <c r="A183" s="80" t="s">
        <v>15</v>
      </c>
      <c r="B183" s="81"/>
      <c r="C183" s="81"/>
      <c r="D183" s="81"/>
      <c r="E183" s="81"/>
      <c r="F183" s="29"/>
      <c r="G183" s="29"/>
      <c r="H183" s="31"/>
      <c r="I183" s="30"/>
      <c r="J183" s="32"/>
      <c r="K183" s="32"/>
    </row>
    <row r="184" spans="1:11" x14ac:dyDescent="0.2">
      <c r="A184" s="80" t="s">
        <v>18</v>
      </c>
      <c r="B184" s="81"/>
      <c r="C184" s="81"/>
      <c r="D184" s="81"/>
      <c r="E184" s="81"/>
    </row>
    <row r="185" spans="1:11" x14ac:dyDescent="0.2">
      <c r="A185" s="1"/>
      <c r="B185" s="1"/>
      <c r="C185" s="1"/>
    </row>
    <row r="186" spans="1:11" x14ac:dyDescent="0.2">
      <c r="A186" s="1"/>
      <c r="B186" s="1"/>
      <c r="C186" s="1"/>
    </row>
    <row r="187" spans="1:11" x14ac:dyDescent="0.2">
      <c r="A187" s="1"/>
      <c r="B187" s="1"/>
      <c r="C187" s="1"/>
    </row>
    <row r="188" spans="1:11" x14ac:dyDescent="0.2">
      <c r="A188" s="1"/>
      <c r="B188" s="1"/>
      <c r="C188" s="1"/>
    </row>
    <row r="189" spans="1:11" x14ac:dyDescent="0.2">
      <c r="A189" s="1"/>
      <c r="B189" s="1"/>
      <c r="C189" s="1"/>
    </row>
    <row r="190" spans="1:11" x14ac:dyDescent="0.2">
      <c r="A190" s="1"/>
      <c r="B190" s="1"/>
      <c r="C190" s="1"/>
    </row>
    <row r="191" spans="1:11" x14ac:dyDescent="0.2">
      <c r="A191" s="1"/>
      <c r="B191" s="1"/>
      <c r="C191" s="1"/>
    </row>
    <row r="192" spans="1:11" x14ac:dyDescent="0.2">
      <c r="A192" s="1"/>
      <c r="B192" s="1"/>
      <c r="C192" s="1"/>
    </row>
    <row r="193" spans="1:3" x14ac:dyDescent="0.2">
      <c r="A193" s="1"/>
      <c r="B193" s="1"/>
      <c r="C193" s="1"/>
    </row>
    <row r="194" spans="1:3" x14ac:dyDescent="0.2">
      <c r="A194" s="1"/>
      <c r="B194" s="1"/>
      <c r="C194" s="1"/>
    </row>
    <row r="195" spans="1:3" x14ac:dyDescent="0.2">
      <c r="A195" s="1"/>
      <c r="B195" s="1"/>
      <c r="C195" s="1"/>
    </row>
    <row r="196" spans="1:3" x14ac:dyDescent="0.2">
      <c r="A196" s="1"/>
      <c r="B196" s="1"/>
      <c r="C196" s="1"/>
    </row>
    <row r="197" spans="1:3" x14ac:dyDescent="0.2">
      <c r="A197" s="1"/>
      <c r="B197" s="1"/>
      <c r="C197" s="1"/>
    </row>
    <row r="198" spans="1:3" x14ac:dyDescent="0.2">
      <c r="A198" s="1"/>
      <c r="B198" s="1"/>
      <c r="C198" s="1"/>
    </row>
    <row r="199" spans="1:3" x14ac:dyDescent="0.2">
      <c r="A199" s="1"/>
      <c r="B199" s="1"/>
      <c r="C199" s="1"/>
    </row>
    <row r="200" spans="1:3" x14ac:dyDescent="0.2">
      <c r="A200" s="1"/>
      <c r="B200" s="1"/>
      <c r="C200" s="1"/>
    </row>
    <row r="201" spans="1:3" x14ac:dyDescent="0.2">
      <c r="A201" s="1"/>
      <c r="B201" s="1"/>
      <c r="C201" s="1"/>
    </row>
    <row r="202" spans="1:3" x14ac:dyDescent="0.2">
      <c r="A202" s="1"/>
      <c r="B202" s="1"/>
      <c r="C202" s="1"/>
    </row>
    <row r="203" spans="1:3" x14ac:dyDescent="0.2">
      <c r="A203" s="1"/>
      <c r="B203" s="1"/>
      <c r="C203" s="1"/>
    </row>
    <row r="204" spans="1:3" x14ac:dyDescent="0.2">
      <c r="A204" s="1"/>
      <c r="B204" s="1"/>
      <c r="C204" s="1"/>
    </row>
    <row r="205" spans="1:3" x14ac:dyDescent="0.2">
      <c r="A205" s="1"/>
      <c r="B205" s="1"/>
      <c r="C205" s="1"/>
    </row>
    <row r="206" spans="1:3" x14ac:dyDescent="0.2">
      <c r="A206" s="1"/>
      <c r="B206" s="1"/>
      <c r="C206" s="1"/>
    </row>
    <row r="207" spans="1:3" x14ac:dyDescent="0.2">
      <c r="A207" s="1"/>
      <c r="B207" s="1"/>
      <c r="C207" s="1"/>
    </row>
    <row r="208" spans="1:3" x14ac:dyDescent="0.2">
      <c r="A208" s="1"/>
      <c r="B208" s="1"/>
      <c r="C208" s="1"/>
    </row>
    <row r="209" spans="1:3" x14ac:dyDescent="0.2">
      <c r="A209" s="1"/>
      <c r="B209" s="1"/>
      <c r="C209" s="1"/>
    </row>
    <row r="210" spans="1:3" x14ac:dyDescent="0.2">
      <c r="A210" s="1"/>
      <c r="B210" s="1"/>
      <c r="C210" s="1"/>
    </row>
    <row r="211" spans="1:3" x14ac:dyDescent="0.2">
      <c r="A211" s="1"/>
      <c r="B211" s="1"/>
      <c r="C211" s="1"/>
    </row>
    <row r="212" spans="1:3" x14ac:dyDescent="0.2">
      <c r="A212" s="1"/>
      <c r="B212" s="1"/>
      <c r="C212" s="1"/>
    </row>
    <row r="213" spans="1:3" x14ac:dyDescent="0.2">
      <c r="A213" s="1"/>
      <c r="B213" s="1"/>
      <c r="C213" s="1"/>
    </row>
    <row r="214" spans="1:3" x14ac:dyDescent="0.2">
      <c r="A214" s="1"/>
      <c r="B214" s="1"/>
      <c r="C214" s="1"/>
    </row>
    <row r="215" spans="1:3" x14ac:dyDescent="0.2">
      <c r="A215" s="1"/>
      <c r="B215" s="1"/>
      <c r="C215" s="1"/>
    </row>
    <row r="216" spans="1:3" x14ac:dyDescent="0.2">
      <c r="A216" s="1"/>
      <c r="B216" s="1"/>
      <c r="C216" s="1"/>
    </row>
    <row r="217" spans="1:3" x14ac:dyDescent="0.2">
      <c r="A217" s="1"/>
      <c r="B217" s="1"/>
      <c r="C217" s="1"/>
    </row>
    <row r="218" spans="1:3" x14ac:dyDescent="0.2">
      <c r="A218" s="1"/>
      <c r="B218" s="1"/>
      <c r="C218" s="1"/>
    </row>
    <row r="219" spans="1:3" x14ac:dyDescent="0.2">
      <c r="A219" s="1"/>
      <c r="B219" s="1"/>
      <c r="C219" s="1"/>
    </row>
    <row r="220" spans="1:3" x14ac:dyDescent="0.2">
      <c r="A220" s="1"/>
      <c r="B220" s="1"/>
      <c r="C220" s="1"/>
    </row>
    <row r="221" spans="1:3" x14ac:dyDescent="0.2">
      <c r="A221" s="1"/>
      <c r="B221" s="1"/>
      <c r="C221" s="1"/>
    </row>
    <row r="222" spans="1:3" x14ac:dyDescent="0.2">
      <c r="A222" s="1"/>
      <c r="B222" s="1"/>
      <c r="C222" s="1"/>
    </row>
    <row r="223" spans="1:3" x14ac:dyDescent="0.2">
      <c r="A223" s="1"/>
      <c r="B223" s="1"/>
      <c r="C223" s="1"/>
    </row>
    <row r="224" spans="1:3" x14ac:dyDescent="0.2">
      <c r="A224" s="1"/>
      <c r="B224" s="1"/>
      <c r="C224" s="1"/>
    </row>
    <row r="225" spans="1:3" x14ac:dyDescent="0.2">
      <c r="A225" s="1"/>
      <c r="B225" s="1"/>
      <c r="C225" s="1"/>
    </row>
    <row r="226" spans="1:3" x14ac:dyDescent="0.2">
      <c r="A226" s="1"/>
      <c r="B226" s="1"/>
      <c r="C226" s="1"/>
    </row>
    <row r="227" spans="1:3" x14ac:dyDescent="0.2">
      <c r="A227" s="1"/>
      <c r="B227" s="1"/>
      <c r="C227" s="1"/>
    </row>
    <row r="228" spans="1:3" x14ac:dyDescent="0.2">
      <c r="A228" s="1"/>
      <c r="B228" s="1"/>
      <c r="C228" s="1"/>
    </row>
    <row r="229" spans="1:3" x14ac:dyDescent="0.2">
      <c r="A229" s="1"/>
      <c r="B229" s="1"/>
      <c r="C229" s="1"/>
    </row>
    <row r="230" spans="1:3" x14ac:dyDescent="0.2">
      <c r="A230" s="1"/>
      <c r="B230" s="1"/>
      <c r="C230" s="1"/>
    </row>
    <row r="231" spans="1:3" x14ac:dyDescent="0.2">
      <c r="A231" s="1"/>
      <c r="B231" s="1"/>
      <c r="C231" s="1"/>
    </row>
    <row r="232" spans="1:3" x14ac:dyDescent="0.2">
      <c r="A232" s="1"/>
      <c r="B232" s="1"/>
      <c r="C232" s="1"/>
    </row>
    <row r="233" spans="1:3" x14ac:dyDescent="0.2">
      <c r="A233" s="1"/>
      <c r="B233" s="1"/>
      <c r="C233" s="1"/>
    </row>
    <row r="234" spans="1:3" x14ac:dyDescent="0.2">
      <c r="A234" s="1"/>
      <c r="B234" s="1"/>
      <c r="C234" s="1"/>
    </row>
    <row r="235" spans="1:3" x14ac:dyDescent="0.2">
      <c r="A235" s="1"/>
      <c r="B235" s="1"/>
      <c r="C235" s="1"/>
    </row>
    <row r="236" spans="1:3" x14ac:dyDescent="0.2">
      <c r="A236" s="1"/>
      <c r="B236" s="1"/>
      <c r="C236" s="1"/>
    </row>
    <row r="237" spans="1:3" x14ac:dyDescent="0.2">
      <c r="A237" s="1"/>
      <c r="B237" s="1"/>
      <c r="C237" s="1"/>
    </row>
    <row r="238" spans="1:3" x14ac:dyDescent="0.2">
      <c r="A238" s="1"/>
      <c r="B238" s="1"/>
      <c r="C238" s="1"/>
    </row>
    <row r="239" spans="1:3" x14ac:dyDescent="0.2">
      <c r="A239" s="1"/>
      <c r="B239" s="1"/>
      <c r="C239" s="1"/>
    </row>
    <row r="240" spans="1:3" x14ac:dyDescent="0.2">
      <c r="A240" s="1"/>
      <c r="B240" s="1"/>
      <c r="C240" s="1"/>
    </row>
    <row r="241" spans="1:3" x14ac:dyDescent="0.2">
      <c r="A241" s="1"/>
      <c r="B241" s="1"/>
      <c r="C241" s="1"/>
    </row>
    <row r="242" spans="1:3" x14ac:dyDescent="0.2">
      <c r="A242" s="1"/>
      <c r="B242" s="1"/>
      <c r="C242" s="1"/>
    </row>
    <row r="243" spans="1:3" x14ac:dyDescent="0.2">
      <c r="A243" s="1"/>
      <c r="B243" s="1"/>
      <c r="C243" s="1"/>
    </row>
    <row r="244" spans="1:3" x14ac:dyDescent="0.2">
      <c r="A244" s="1"/>
      <c r="B244" s="1"/>
      <c r="C244" s="1"/>
    </row>
    <row r="245" spans="1:3" x14ac:dyDescent="0.2">
      <c r="A245" s="1"/>
      <c r="B245" s="1"/>
      <c r="C245" s="1"/>
    </row>
    <row r="246" spans="1:3" x14ac:dyDescent="0.2">
      <c r="A246" s="1"/>
      <c r="B246" s="1"/>
      <c r="C246" s="1"/>
    </row>
    <row r="247" spans="1:3" x14ac:dyDescent="0.2">
      <c r="A247" s="1"/>
      <c r="B247" s="1"/>
      <c r="C247" s="1"/>
    </row>
    <row r="248" spans="1:3" x14ac:dyDescent="0.2">
      <c r="A248" s="1"/>
      <c r="B248" s="1"/>
      <c r="C248" s="1"/>
    </row>
    <row r="249" spans="1:3" x14ac:dyDescent="0.2">
      <c r="A249" s="1"/>
      <c r="B249" s="1"/>
      <c r="C249" s="1"/>
    </row>
    <row r="250" spans="1:3" x14ac:dyDescent="0.2">
      <c r="A250" s="1"/>
      <c r="B250" s="1"/>
      <c r="C250" s="1"/>
    </row>
    <row r="251" spans="1:3" x14ac:dyDescent="0.2">
      <c r="A251" s="1"/>
      <c r="B251" s="1"/>
      <c r="C251" s="1"/>
    </row>
    <row r="252" spans="1:3" x14ac:dyDescent="0.2">
      <c r="A252" s="1"/>
      <c r="B252" s="1"/>
      <c r="C252" s="1"/>
    </row>
    <row r="253" spans="1:3" x14ac:dyDescent="0.2">
      <c r="A253" s="1"/>
      <c r="B253" s="1"/>
      <c r="C253" s="1"/>
    </row>
    <row r="254" spans="1:3" x14ac:dyDescent="0.2">
      <c r="A254" s="1"/>
      <c r="B254" s="1"/>
      <c r="C254" s="1"/>
    </row>
    <row r="255" spans="1:3" x14ac:dyDescent="0.2">
      <c r="A255" s="1"/>
      <c r="B255" s="1"/>
      <c r="C255" s="1"/>
    </row>
    <row r="256" spans="1:3" x14ac:dyDescent="0.2">
      <c r="A256" s="1"/>
      <c r="B256" s="1"/>
      <c r="C256" s="1"/>
    </row>
    <row r="257" spans="1:3" x14ac:dyDescent="0.2">
      <c r="A257" s="1"/>
      <c r="B257" s="1"/>
      <c r="C257" s="1"/>
    </row>
    <row r="258" spans="1:3" x14ac:dyDescent="0.2">
      <c r="A258" s="1"/>
      <c r="B258" s="1"/>
      <c r="C258" s="1"/>
    </row>
    <row r="259" spans="1:3" x14ac:dyDescent="0.2">
      <c r="A259" s="1"/>
      <c r="B259" s="1"/>
      <c r="C259" s="1"/>
    </row>
    <row r="260" spans="1:3" x14ac:dyDescent="0.2">
      <c r="A260" s="1"/>
      <c r="B260" s="1"/>
      <c r="C260" s="1"/>
    </row>
    <row r="261" spans="1:3" x14ac:dyDescent="0.2">
      <c r="A261" s="1"/>
      <c r="B261" s="1"/>
      <c r="C261" s="1"/>
    </row>
    <row r="262" spans="1:3" x14ac:dyDescent="0.2">
      <c r="A262" s="1"/>
      <c r="B262" s="1"/>
      <c r="C262" s="1"/>
    </row>
    <row r="263" spans="1:3" x14ac:dyDescent="0.2">
      <c r="A263" s="1"/>
      <c r="B263" s="1"/>
      <c r="C263" s="1"/>
    </row>
    <row r="264" spans="1:3" x14ac:dyDescent="0.2">
      <c r="A264" s="1"/>
      <c r="B264" s="1"/>
      <c r="C264" s="1"/>
    </row>
    <row r="265" spans="1:3" x14ac:dyDescent="0.2">
      <c r="A265" s="1"/>
      <c r="B265" s="1"/>
      <c r="C265" s="1"/>
    </row>
    <row r="266" spans="1:3" x14ac:dyDescent="0.2">
      <c r="A266" s="1"/>
      <c r="B266" s="1"/>
      <c r="C266" s="1"/>
    </row>
    <row r="267" spans="1:3" x14ac:dyDescent="0.2">
      <c r="A267" s="1"/>
      <c r="B267" s="1"/>
      <c r="C267" s="1"/>
    </row>
    <row r="268" spans="1:3" x14ac:dyDescent="0.2">
      <c r="A268" s="1"/>
      <c r="B268" s="1"/>
      <c r="C268" s="1"/>
    </row>
    <row r="269" spans="1:3" x14ac:dyDescent="0.2">
      <c r="A269" s="1"/>
      <c r="B269" s="1"/>
      <c r="C269" s="1"/>
    </row>
    <row r="270" spans="1:3" x14ac:dyDescent="0.2">
      <c r="A270" s="1"/>
      <c r="B270" s="1"/>
      <c r="C270" s="1"/>
    </row>
    <row r="271" spans="1:3" x14ac:dyDescent="0.2">
      <c r="A271" s="1"/>
      <c r="B271" s="1"/>
      <c r="C271" s="1"/>
    </row>
    <row r="272" spans="1:3" x14ac:dyDescent="0.2">
      <c r="A272" s="1"/>
      <c r="B272" s="1"/>
      <c r="C272" s="1"/>
    </row>
    <row r="273" spans="1:3" x14ac:dyDescent="0.2">
      <c r="A273" s="1"/>
      <c r="B273" s="1"/>
      <c r="C273" s="1"/>
    </row>
    <row r="274" spans="1:3" x14ac:dyDescent="0.2">
      <c r="A274" s="1"/>
      <c r="B274" s="1"/>
      <c r="C274" s="1"/>
    </row>
    <row r="275" spans="1:3" x14ac:dyDescent="0.2">
      <c r="A275" s="1"/>
      <c r="B275" s="1"/>
      <c r="C275" s="1"/>
    </row>
    <row r="276" spans="1:3" x14ac:dyDescent="0.2">
      <c r="A276" s="1"/>
      <c r="B276" s="1"/>
      <c r="C276" s="1"/>
    </row>
    <row r="277" spans="1:3" x14ac:dyDescent="0.2">
      <c r="A277" s="1"/>
      <c r="B277" s="1"/>
      <c r="C277" s="1"/>
    </row>
    <row r="278" spans="1:3" x14ac:dyDescent="0.2">
      <c r="A278" s="1"/>
      <c r="B278" s="1"/>
      <c r="C278" s="1"/>
    </row>
    <row r="279" spans="1:3" x14ac:dyDescent="0.2">
      <c r="A279" s="1"/>
      <c r="B279" s="1"/>
      <c r="C279" s="1"/>
    </row>
    <row r="280" spans="1:3" x14ac:dyDescent="0.2">
      <c r="A280" s="1"/>
      <c r="B280" s="1"/>
      <c r="C280" s="1"/>
    </row>
    <row r="281" spans="1:3" x14ac:dyDescent="0.2">
      <c r="A281" s="1"/>
      <c r="B281" s="1"/>
      <c r="C281" s="1"/>
    </row>
    <row r="282" spans="1:3" x14ac:dyDescent="0.2">
      <c r="A282" s="1"/>
      <c r="B282" s="1"/>
      <c r="C282" s="1"/>
    </row>
    <row r="283" spans="1:3" x14ac:dyDescent="0.2">
      <c r="A283" s="1"/>
      <c r="B283" s="1"/>
      <c r="C283" s="1"/>
    </row>
    <row r="284" spans="1:3" x14ac:dyDescent="0.2">
      <c r="A284" s="1"/>
      <c r="B284" s="1"/>
      <c r="C284" s="1"/>
    </row>
    <row r="285" spans="1:3" x14ac:dyDescent="0.2">
      <c r="A285" s="1"/>
      <c r="B285" s="1"/>
      <c r="C285" s="1"/>
    </row>
    <row r="286" spans="1:3" x14ac:dyDescent="0.2">
      <c r="A286" s="1"/>
      <c r="B286" s="1"/>
      <c r="C286" s="1"/>
    </row>
    <row r="287" spans="1:3" x14ac:dyDescent="0.2">
      <c r="A287" s="1"/>
      <c r="B287" s="1"/>
      <c r="C287" s="1"/>
    </row>
    <row r="288" spans="1:3" x14ac:dyDescent="0.2">
      <c r="A288" s="1"/>
      <c r="B288" s="1"/>
      <c r="C288" s="1"/>
    </row>
    <row r="289" spans="1:3" x14ac:dyDescent="0.2">
      <c r="A289" s="1"/>
      <c r="B289" s="1"/>
      <c r="C289" s="1"/>
    </row>
    <row r="290" spans="1:3" x14ac:dyDescent="0.2">
      <c r="A290" s="1"/>
      <c r="B290" s="1"/>
      <c r="C290" s="1"/>
    </row>
    <row r="291" spans="1:3" x14ac:dyDescent="0.2">
      <c r="A291" s="1"/>
      <c r="B291" s="1"/>
      <c r="C291" s="1"/>
    </row>
    <row r="292" spans="1:3" x14ac:dyDescent="0.2">
      <c r="A292" s="1"/>
      <c r="B292" s="1"/>
      <c r="C292" s="1"/>
    </row>
    <row r="293" spans="1:3" x14ac:dyDescent="0.2">
      <c r="A293" s="1"/>
      <c r="B293" s="1"/>
      <c r="C293" s="1"/>
    </row>
    <row r="294" spans="1:3" x14ac:dyDescent="0.2">
      <c r="A294" s="1"/>
      <c r="B294" s="1"/>
      <c r="C294" s="1"/>
    </row>
    <row r="295" spans="1:3" x14ac:dyDescent="0.2">
      <c r="A295" s="1"/>
      <c r="B295" s="1"/>
      <c r="C295" s="1"/>
    </row>
    <row r="296" spans="1:3" x14ac:dyDescent="0.2">
      <c r="A296" s="1"/>
      <c r="B296" s="1"/>
      <c r="C296" s="1"/>
    </row>
    <row r="297" spans="1:3" x14ac:dyDescent="0.2">
      <c r="A297" s="1"/>
      <c r="B297" s="1"/>
      <c r="C297" s="1"/>
    </row>
    <row r="298" spans="1:3" x14ac:dyDescent="0.2">
      <c r="A298" s="1"/>
      <c r="B298" s="1"/>
      <c r="C298" s="1"/>
    </row>
    <row r="299" spans="1:3" x14ac:dyDescent="0.2">
      <c r="A299" s="1"/>
      <c r="B299" s="1"/>
      <c r="C299" s="1"/>
    </row>
    <row r="300" spans="1:3" x14ac:dyDescent="0.2">
      <c r="A300" s="1"/>
      <c r="B300" s="1"/>
      <c r="C300" s="1"/>
    </row>
    <row r="301" spans="1:3" x14ac:dyDescent="0.2">
      <c r="A301" s="1"/>
      <c r="B301" s="1"/>
      <c r="C301" s="1"/>
    </row>
    <row r="302" spans="1:3" x14ac:dyDescent="0.2">
      <c r="A302" s="1"/>
      <c r="B302" s="1"/>
      <c r="C302" s="1"/>
    </row>
    <row r="303" spans="1:3" x14ac:dyDescent="0.2">
      <c r="A303" s="1"/>
      <c r="B303" s="1"/>
      <c r="C303" s="1"/>
    </row>
    <row r="304" spans="1:3" x14ac:dyDescent="0.2">
      <c r="A304" s="1"/>
      <c r="B304" s="1"/>
      <c r="C304" s="1"/>
    </row>
    <row r="305" spans="1:3" x14ac:dyDescent="0.2">
      <c r="A305" s="1"/>
      <c r="B305" s="1"/>
      <c r="C305" s="1"/>
    </row>
    <row r="306" spans="1:3" x14ac:dyDescent="0.2">
      <c r="A306" s="1"/>
      <c r="B306" s="1"/>
      <c r="C306" s="1"/>
    </row>
    <row r="307" spans="1:3" x14ac:dyDescent="0.2">
      <c r="A307" s="1"/>
      <c r="B307" s="1"/>
      <c r="C307" s="1"/>
    </row>
    <row r="308" spans="1:3" x14ac:dyDescent="0.2">
      <c r="A308" s="1"/>
      <c r="B308" s="1"/>
      <c r="C308" s="1"/>
    </row>
    <row r="309" spans="1:3" x14ac:dyDescent="0.2">
      <c r="A309" s="1"/>
      <c r="B309" s="1"/>
      <c r="C309" s="1"/>
    </row>
    <row r="310" spans="1:3" x14ac:dyDescent="0.2">
      <c r="A310" s="1"/>
      <c r="B310" s="1"/>
      <c r="C310" s="1"/>
    </row>
    <row r="311" spans="1:3" x14ac:dyDescent="0.2">
      <c r="A311" s="1"/>
      <c r="B311" s="1"/>
      <c r="C311" s="1"/>
    </row>
    <row r="312" spans="1:3" x14ac:dyDescent="0.2">
      <c r="A312" s="1"/>
      <c r="B312" s="1"/>
      <c r="C312" s="1"/>
    </row>
    <row r="313" spans="1:3" x14ac:dyDescent="0.2">
      <c r="A313" s="1"/>
      <c r="B313" s="1"/>
      <c r="C313" s="1"/>
    </row>
    <row r="314" spans="1:3" x14ac:dyDescent="0.2">
      <c r="A314" s="1"/>
      <c r="B314" s="1"/>
      <c r="C314" s="1"/>
    </row>
    <row r="315" spans="1:3" x14ac:dyDescent="0.2">
      <c r="A315" s="1"/>
      <c r="B315" s="1"/>
      <c r="C315" s="1"/>
    </row>
    <row r="316" spans="1:3" x14ac:dyDescent="0.2">
      <c r="A316" s="1"/>
      <c r="B316" s="1"/>
      <c r="C316" s="1"/>
    </row>
    <row r="317" spans="1:3" x14ac:dyDescent="0.2">
      <c r="A317" s="1"/>
      <c r="B317" s="1"/>
      <c r="C317" s="1"/>
    </row>
    <row r="318" spans="1:3" x14ac:dyDescent="0.2">
      <c r="A318" s="1"/>
      <c r="B318" s="1"/>
      <c r="C318" s="1"/>
    </row>
    <row r="319" spans="1:3" x14ac:dyDescent="0.2">
      <c r="A319" s="1"/>
      <c r="B319" s="1"/>
      <c r="C319" s="1"/>
    </row>
    <row r="320" spans="1:3" x14ac:dyDescent="0.2">
      <c r="A320" s="1"/>
      <c r="B320" s="1"/>
      <c r="C320" s="1"/>
    </row>
    <row r="321" spans="1:3" x14ac:dyDescent="0.2">
      <c r="A321" s="1"/>
      <c r="B321" s="1"/>
      <c r="C321" s="1"/>
    </row>
    <row r="322" spans="1:3" x14ac:dyDescent="0.2">
      <c r="A322" s="1"/>
      <c r="B322" s="1"/>
      <c r="C322" s="1"/>
    </row>
    <row r="323" spans="1:3" x14ac:dyDescent="0.2">
      <c r="A323" s="1"/>
      <c r="B323" s="1"/>
      <c r="C323" s="1"/>
    </row>
    <row r="324" spans="1:3" x14ac:dyDescent="0.2">
      <c r="A324" s="1"/>
      <c r="B324" s="1"/>
      <c r="C324" s="1"/>
    </row>
    <row r="325" spans="1:3" x14ac:dyDescent="0.2">
      <c r="A325" s="1"/>
      <c r="B325" s="1"/>
      <c r="C325" s="1"/>
    </row>
    <row r="326" spans="1:3" x14ac:dyDescent="0.2">
      <c r="A326" s="1"/>
      <c r="B326" s="1"/>
      <c r="C326" s="1"/>
    </row>
    <row r="327" spans="1:3" x14ac:dyDescent="0.2">
      <c r="A327" s="1"/>
      <c r="B327" s="1"/>
      <c r="C327" s="1"/>
    </row>
    <row r="328" spans="1:3" x14ac:dyDescent="0.2">
      <c r="A328" s="1"/>
      <c r="B328" s="1"/>
      <c r="C328" s="1"/>
    </row>
    <row r="329" spans="1:3" x14ac:dyDescent="0.2">
      <c r="A329" s="1"/>
      <c r="B329" s="1"/>
      <c r="C329" s="1"/>
    </row>
    <row r="330" spans="1:3" x14ac:dyDescent="0.2">
      <c r="A330" s="1"/>
      <c r="B330" s="1"/>
      <c r="C330" s="1"/>
    </row>
    <row r="331" spans="1:3" x14ac:dyDescent="0.2">
      <c r="A331" s="1"/>
      <c r="B331" s="1"/>
      <c r="C331" s="1"/>
    </row>
    <row r="332" spans="1:3" x14ac:dyDescent="0.2">
      <c r="A332" s="1"/>
      <c r="B332" s="1"/>
      <c r="C332" s="1"/>
    </row>
    <row r="333" spans="1:3" x14ac:dyDescent="0.2">
      <c r="A333" s="1"/>
      <c r="B333" s="1"/>
      <c r="C333" s="1"/>
    </row>
    <row r="334" spans="1:3" x14ac:dyDescent="0.2">
      <c r="A334" s="1"/>
      <c r="B334" s="1"/>
      <c r="C334" s="1"/>
    </row>
    <row r="335" spans="1:3" x14ac:dyDescent="0.2">
      <c r="A335" s="1"/>
      <c r="B335" s="1"/>
      <c r="C335" s="1"/>
    </row>
    <row r="336" spans="1:3" x14ac:dyDescent="0.2">
      <c r="A336" s="1"/>
      <c r="B336" s="1"/>
      <c r="C336" s="1"/>
    </row>
    <row r="337" spans="1:3" x14ac:dyDescent="0.2">
      <c r="A337" s="1"/>
      <c r="B337" s="1"/>
      <c r="C337" s="1"/>
    </row>
    <row r="338" spans="1:3" x14ac:dyDescent="0.2">
      <c r="A338" s="1"/>
      <c r="B338" s="1"/>
      <c r="C338" s="1"/>
    </row>
    <row r="339" spans="1:3" x14ac:dyDescent="0.2">
      <c r="A339" s="1"/>
      <c r="B339" s="1"/>
      <c r="C339" s="1"/>
    </row>
    <row r="340" spans="1:3" x14ac:dyDescent="0.2">
      <c r="A340" s="1"/>
      <c r="B340" s="1"/>
      <c r="C340" s="1"/>
    </row>
    <row r="341" spans="1:3" x14ac:dyDescent="0.2">
      <c r="A341" s="1"/>
      <c r="B341" s="1"/>
      <c r="C341" s="1"/>
    </row>
    <row r="342" spans="1:3" x14ac:dyDescent="0.2">
      <c r="A342" s="1"/>
      <c r="B342" s="1"/>
      <c r="C342" s="1"/>
    </row>
    <row r="343" spans="1:3" x14ac:dyDescent="0.2">
      <c r="A343" s="1"/>
      <c r="B343" s="1"/>
      <c r="C343" s="1"/>
    </row>
    <row r="344" spans="1:3" x14ac:dyDescent="0.2">
      <c r="A344" s="1"/>
      <c r="B344" s="1"/>
      <c r="C344" s="1"/>
    </row>
    <row r="345" spans="1:3" x14ac:dyDescent="0.2">
      <c r="A345" s="1"/>
      <c r="B345" s="1"/>
      <c r="C345" s="1"/>
    </row>
    <row r="346" spans="1:3" x14ac:dyDescent="0.2">
      <c r="A346" s="1"/>
      <c r="B346" s="1"/>
      <c r="C346" s="1"/>
    </row>
    <row r="347" spans="1:3" x14ac:dyDescent="0.2">
      <c r="A347" s="1"/>
      <c r="B347" s="1"/>
      <c r="C347" s="1"/>
    </row>
    <row r="348" spans="1:3" x14ac:dyDescent="0.2">
      <c r="A348" s="1"/>
      <c r="B348" s="1"/>
      <c r="C348" s="1"/>
    </row>
    <row r="349" spans="1:3" x14ac:dyDescent="0.2">
      <c r="A349" s="1"/>
      <c r="B349" s="1"/>
      <c r="C349" s="1"/>
    </row>
    <row r="350" spans="1:3" x14ac:dyDescent="0.2">
      <c r="A350" s="1"/>
      <c r="B350" s="1"/>
      <c r="C350" s="1"/>
    </row>
    <row r="351" spans="1:3" x14ac:dyDescent="0.2">
      <c r="A351" s="1"/>
      <c r="B351" s="1"/>
      <c r="C351" s="1"/>
    </row>
    <row r="352" spans="1:3" x14ac:dyDescent="0.2">
      <c r="A352" s="1"/>
      <c r="B352" s="1"/>
      <c r="C352" s="1"/>
    </row>
    <row r="353" spans="1:3" x14ac:dyDescent="0.2">
      <c r="A353" s="1"/>
      <c r="B353" s="1"/>
      <c r="C353" s="1"/>
    </row>
    <row r="354" spans="1:3" x14ac:dyDescent="0.2">
      <c r="A354" s="1"/>
      <c r="B354" s="1"/>
      <c r="C354" s="1"/>
    </row>
    <row r="355" spans="1:3" x14ac:dyDescent="0.2">
      <c r="A355" s="1"/>
      <c r="B355" s="1"/>
      <c r="C355" s="1"/>
    </row>
    <row r="356" spans="1:3" x14ac:dyDescent="0.2">
      <c r="A356" s="1"/>
      <c r="B356" s="1"/>
      <c r="C356" s="1"/>
    </row>
    <row r="357" spans="1:3" x14ac:dyDescent="0.2">
      <c r="A357" s="1"/>
      <c r="B357" s="1"/>
      <c r="C357" s="1"/>
    </row>
    <row r="358" spans="1:3" x14ac:dyDescent="0.2">
      <c r="A358" s="1"/>
      <c r="B358" s="1"/>
      <c r="C358" s="1"/>
    </row>
    <row r="359" spans="1:3" x14ac:dyDescent="0.2">
      <c r="A359" s="1"/>
      <c r="B359" s="1"/>
      <c r="C359" s="1"/>
    </row>
    <row r="360" spans="1:3" x14ac:dyDescent="0.2">
      <c r="A360" s="1"/>
      <c r="B360" s="1"/>
      <c r="C360" s="1"/>
    </row>
    <row r="361" spans="1:3" x14ac:dyDescent="0.2">
      <c r="A361" s="1"/>
      <c r="B361" s="1"/>
      <c r="C361" s="1"/>
    </row>
    <row r="362" spans="1:3" x14ac:dyDescent="0.2">
      <c r="A362" s="1"/>
      <c r="B362" s="1"/>
      <c r="C362" s="1"/>
    </row>
    <row r="363" spans="1:3" x14ac:dyDescent="0.2">
      <c r="A363" s="1"/>
      <c r="B363" s="1"/>
      <c r="C363" s="1"/>
    </row>
    <row r="364" spans="1:3" x14ac:dyDescent="0.2">
      <c r="A364" s="1"/>
      <c r="B364" s="1"/>
      <c r="C364" s="1"/>
    </row>
    <row r="365" spans="1:3" x14ac:dyDescent="0.2">
      <c r="A365" s="1"/>
      <c r="B365" s="1"/>
      <c r="C365" s="1"/>
    </row>
    <row r="366" spans="1:3" x14ac:dyDescent="0.2">
      <c r="A366" s="1"/>
      <c r="B366" s="1"/>
      <c r="C366" s="1"/>
    </row>
    <row r="367" spans="1:3" x14ac:dyDescent="0.2">
      <c r="A367" s="1"/>
      <c r="B367" s="1"/>
      <c r="C367" s="1"/>
    </row>
    <row r="368" spans="1:3" x14ac:dyDescent="0.2">
      <c r="A368" s="1"/>
      <c r="B368" s="1"/>
      <c r="C368" s="1"/>
    </row>
    <row r="369" spans="1:3" x14ac:dyDescent="0.2">
      <c r="A369" s="1"/>
      <c r="B369" s="1"/>
      <c r="C369" s="1"/>
    </row>
    <row r="370" spans="1:3" x14ac:dyDescent="0.2">
      <c r="A370" s="1"/>
      <c r="B370" s="1"/>
      <c r="C370" s="1"/>
    </row>
    <row r="371" spans="1:3" x14ac:dyDescent="0.2">
      <c r="A371" s="1"/>
      <c r="B371" s="1"/>
      <c r="C371" s="1"/>
    </row>
    <row r="372" spans="1:3" x14ac:dyDescent="0.2">
      <c r="A372" s="1"/>
      <c r="B372" s="1"/>
      <c r="C372" s="1"/>
    </row>
    <row r="373" spans="1:3" x14ac:dyDescent="0.2">
      <c r="A373" s="1"/>
      <c r="B373" s="1"/>
      <c r="C373" s="1"/>
    </row>
    <row r="374" spans="1:3" x14ac:dyDescent="0.2">
      <c r="A374" s="1"/>
      <c r="B374" s="1"/>
      <c r="C374" s="1"/>
    </row>
    <row r="375" spans="1:3" x14ac:dyDescent="0.2">
      <c r="A375" s="1"/>
      <c r="B375" s="1"/>
      <c r="C375" s="1"/>
    </row>
    <row r="376" spans="1:3" x14ac:dyDescent="0.2">
      <c r="A376" s="1"/>
      <c r="B376" s="1"/>
      <c r="C376" s="1"/>
    </row>
    <row r="377" spans="1:3" x14ac:dyDescent="0.2">
      <c r="A377" s="1"/>
      <c r="B377" s="1"/>
      <c r="C377" s="1"/>
    </row>
    <row r="378" spans="1:3" x14ac:dyDescent="0.2">
      <c r="A378" s="1"/>
      <c r="B378" s="1"/>
      <c r="C378" s="1"/>
    </row>
    <row r="379" spans="1:3" x14ac:dyDescent="0.2">
      <c r="A379" s="1"/>
      <c r="B379" s="1"/>
      <c r="C379" s="1"/>
    </row>
    <row r="380" spans="1:3" x14ac:dyDescent="0.2">
      <c r="A380" s="1"/>
      <c r="B380" s="1"/>
      <c r="C380" s="1"/>
    </row>
    <row r="381" spans="1:3" x14ac:dyDescent="0.2">
      <c r="A381" s="1"/>
      <c r="B381" s="1"/>
      <c r="C381" s="1"/>
    </row>
    <row r="382" spans="1:3" x14ac:dyDescent="0.2">
      <c r="A382" s="1"/>
      <c r="B382" s="1"/>
      <c r="C382" s="1"/>
    </row>
    <row r="383" spans="1:3" x14ac:dyDescent="0.2">
      <c r="A383" s="1"/>
      <c r="B383" s="1"/>
      <c r="C383" s="1"/>
    </row>
    <row r="384" spans="1:3" x14ac:dyDescent="0.2">
      <c r="A384" s="1"/>
      <c r="B384" s="1"/>
      <c r="C384" s="1"/>
    </row>
    <row r="385" spans="1:3" x14ac:dyDescent="0.2">
      <c r="A385" s="1"/>
      <c r="B385" s="1"/>
      <c r="C385" s="1"/>
    </row>
    <row r="386" spans="1:3" x14ac:dyDescent="0.2">
      <c r="A386" s="1"/>
      <c r="B386" s="1"/>
      <c r="C386" s="1"/>
    </row>
    <row r="387" spans="1:3" x14ac:dyDescent="0.2">
      <c r="A387" s="1"/>
      <c r="B387" s="1"/>
      <c r="C387" s="1"/>
    </row>
    <row r="388" spans="1:3" x14ac:dyDescent="0.2">
      <c r="A388" s="1"/>
      <c r="B388" s="1"/>
      <c r="C388" s="1"/>
    </row>
    <row r="389" spans="1:3" x14ac:dyDescent="0.2">
      <c r="A389" s="1"/>
      <c r="B389" s="1"/>
      <c r="C389" s="1"/>
    </row>
    <row r="390" spans="1:3" x14ac:dyDescent="0.2">
      <c r="A390" s="1"/>
      <c r="B390" s="1"/>
      <c r="C390" s="1"/>
    </row>
    <row r="391" spans="1:3" x14ac:dyDescent="0.2">
      <c r="A391" s="1"/>
      <c r="B391" s="1"/>
      <c r="C391" s="1"/>
    </row>
    <row r="392" spans="1:3" x14ac:dyDescent="0.2">
      <c r="A392" s="1"/>
      <c r="B392" s="1"/>
      <c r="C392" s="1"/>
    </row>
    <row r="393" spans="1:3" x14ac:dyDescent="0.2">
      <c r="A393" s="1"/>
      <c r="B393" s="1"/>
      <c r="C393" s="1"/>
    </row>
    <row r="394" spans="1:3" x14ac:dyDescent="0.2">
      <c r="A394" s="1"/>
      <c r="B394" s="1"/>
      <c r="C394" s="1"/>
    </row>
    <row r="395" spans="1:3" x14ac:dyDescent="0.2">
      <c r="A395" s="1"/>
      <c r="B395" s="1"/>
      <c r="C395" s="1"/>
    </row>
    <row r="396" spans="1:3" x14ac:dyDescent="0.2">
      <c r="A396" s="1"/>
      <c r="B396" s="1"/>
      <c r="C396" s="1"/>
    </row>
    <row r="397" spans="1:3" x14ac:dyDescent="0.2">
      <c r="A397" s="1"/>
      <c r="B397" s="1"/>
      <c r="C397" s="1"/>
    </row>
    <row r="398" spans="1:3" x14ac:dyDescent="0.2">
      <c r="A398" s="1"/>
      <c r="B398" s="1"/>
      <c r="C398" s="1"/>
    </row>
    <row r="399" spans="1:3" x14ac:dyDescent="0.2">
      <c r="A399" s="1"/>
      <c r="B399" s="1"/>
      <c r="C399" s="1"/>
    </row>
    <row r="400" spans="1:3" x14ac:dyDescent="0.2">
      <c r="A400" s="1"/>
      <c r="B400" s="1"/>
      <c r="C400" s="1"/>
    </row>
    <row r="401" spans="1:3" x14ac:dyDescent="0.2">
      <c r="A401" s="1"/>
      <c r="B401" s="1"/>
      <c r="C401" s="1"/>
    </row>
    <row r="402" spans="1:3" x14ac:dyDescent="0.2">
      <c r="A402" s="1"/>
      <c r="B402" s="1"/>
      <c r="C402" s="1"/>
    </row>
    <row r="403" spans="1:3" x14ac:dyDescent="0.2">
      <c r="A403" s="1"/>
      <c r="B403" s="1"/>
      <c r="C403" s="1"/>
    </row>
    <row r="404" spans="1:3" x14ac:dyDescent="0.2">
      <c r="A404" s="1"/>
      <c r="B404" s="1"/>
      <c r="C404" s="1"/>
    </row>
    <row r="405" spans="1:3" x14ac:dyDescent="0.2">
      <c r="A405" s="1"/>
      <c r="B405" s="1"/>
      <c r="C405" s="1"/>
    </row>
    <row r="406" spans="1:3" x14ac:dyDescent="0.2">
      <c r="A406" s="1"/>
      <c r="B406" s="1"/>
      <c r="C406" s="1"/>
    </row>
    <row r="407" spans="1:3" x14ac:dyDescent="0.2">
      <c r="A407" s="1"/>
      <c r="B407" s="1"/>
      <c r="C407" s="1"/>
    </row>
    <row r="408" spans="1:3" x14ac:dyDescent="0.2">
      <c r="A408" s="1"/>
      <c r="B408" s="1"/>
      <c r="C408" s="1"/>
    </row>
    <row r="409" spans="1:3" x14ac:dyDescent="0.2">
      <c r="A409" s="1"/>
      <c r="B409" s="1"/>
      <c r="C409" s="1"/>
    </row>
    <row r="410" spans="1:3" x14ac:dyDescent="0.2">
      <c r="A410" s="1"/>
      <c r="B410" s="1"/>
      <c r="C410" s="1"/>
    </row>
    <row r="411" spans="1:3" x14ac:dyDescent="0.2">
      <c r="A411" s="1"/>
      <c r="B411" s="1"/>
      <c r="C411" s="1"/>
    </row>
    <row r="412" spans="1:3" x14ac:dyDescent="0.2">
      <c r="A412" s="1"/>
      <c r="B412" s="1"/>
      <c r="C412" s="1"/>
    </row>
    <row r="413" spans="1:3" x14ac:dyDescent="0.2">
      <c r="A413" s="1"/>
      <c r="B413" s="1"/>
      <c r="C413" s="1"/>
    </row>
    <row r="414" spans="1:3" x14ac:dyDescent="0.2">
      <c r="A414" s="1"/>
      <c r="B414" s="1"/>
      <c r="C414" s="1"/>
    </row>
    <row r="415" spans="1:3" x14ac:dyDescent="0.2">
      <c r="A415" s="1"/>
      <c r="B415" s="1"/>
      <c r="C415" s="1"/>
    </row>
    <row r="416" spans="1:3" x14ac:dyDescent="0.2">
      <c r="A416" s="1"/>
      <c r="B416" s="1"/>
      <c r="C416" s="1"/>
    </row>
    <row r="417" spans="1:3" x14ac:dyDescent="0.2">
      <c r="A417" s="1"/>
      <c r="B417" s="1"/>
      <c r="C417" s="1"/>
    </row>
    <row r="418" spans="1:3" x14ac:dyDescent="0.2">
      <c r="A418" s="1"/>
      <c r="B418" s="1"/>
      <c r="C418" s="1"/>
    </row>
    <row r="419" spans="1:3" x14ac:dyDescent="0.2">
      <c r="A419" s="1"/>
      <c r="B419" s="1"/>
      <c r="C419" s="1"/>
    </row>
    <row r="420" spans="1:3" x14ac:dyDescent="0.2">
      <c r="A420" s="1"/>
      <c r="B420" s="1"/>
      <c r="C420" s="1"/>
    </row>
    <row r="421" spans="1:3" x14ac:dyDescent="0.2">
      <c r="A421" s="1"/>
      <c r="B421" s="1"/>
      <c r="C421" s="1"/>
    </row>
    <row r="422" spans="1:3" x14ac:dyDescent="0.2">
      <c r="A422" s="1"/>
      <c r="B422" s="1"/>
      <c r="C422" s="1"/>
    </row>
    <row r="423" spans="1:3" x14ac:dyDescent="0.2">
      <c r="A423" s="1"/>
      <c r="B423" s="1"/>
      <c r="C423" s="1"/>
    </row>
    <row r="424" spans="1:3" x14ac:dyDescent="0.2">
      <c r="A424" s="1"/>
      <c r="B424" s="1"/>
      <c r="C424" s="1"/>
    </row>
    <row r="425" spans="1:3" x14ac:dyDescent="0.2">
      <c r="A425" s="1"/>
      <c r="B425" s="1"/>
      <c r="C425" s="1"/>
    </row>
    <row r="426" spans="1:3" x14ac:dyDescent="0.2">
      <c r="A426" s="1"/>
      <c r="B426" s="1"/>
      <c r="C426" s="1"/>
    </row>
    <row r="427" spans="1:3" x14ac:dyDescent="0.2">
      <c r="A427" s="1"/>
      <c r="B427" s="1"/>
      <c r="C427" s="1"/>
    </row>
    <row r="428" spans="1:3" x14ac:dyDescent="0.2">
      <c r="A428" s="1"/>
      <c r="B428" s="1"/>
      <c r="C428" s="1"/>
    </row>
    <row r="429" spans="1:3" x14ac:dyDescent="0.2">
      <c r="A429" s="1"/>
      <c r="B429" s="1"/>
      <c r="C429" s="1"/>
    </row>
    <row r="430" spans="1:3" x14ac:dyDescent="0.2">
      <c r="A430" s="1"/>
      <c r="B430" s="1"/>
      <c r="C430" s="1"/>
    </row>
    <row r="431" spans="1:3" x14ac:dyDescent="0.2">
      <c r="A431" s="1"/>
      <c r="B431" s="1"/>
      <c r="C431" s="1"/>
    </row>
    <row r="432" spans="1:3" x14ac:dyDescent="0.2">
      <c r="A432" s="1"/>
      <c r="B432" s="1"/>
      <c r="C432" s="1"/>
    </row>
    <row r="433" spans="1:3" x14ac:dyDescent="0.2">
      <c r="A433" s="1"/>
      <c r="B433" s="1"/>
      <c r="C433" s="1"/>
    </row>
    <row r="434" spans="1:3" x14ac:dyDescent="0.2">
      <c r="A434" s="1"/>
      <c r="B434" s="1"/>
      <c r="C434" s="1"/>
    </row>
    <row r="435" spans="1:3" x14ac:dyDescent="0.2">
      <c r="A435" s="1"/>
      <c r="B435" s="1"/>
      <c r="C435" s="1"/>
    </row>
    <row r="436" spans="1:3" x14ac:dyDescent="0.2">
      <c r="A436" s="1"/>
      <c r="B436" s="1"/>
      <c r="C436" s="1"/>
    </row>
    <row r="437" spans="1:3" x14ac:dyDescent="0.2">
      <c r="A437" s="1"/>
      <c r="B437" s="1"/>
      <c r="C437" s="1"/>
    </row>
    <row r="438" spans="1:3" x14ac:dyDescent="0.2">
      <c r="A438" s="1"/>
      <c r="B438" s="1"/>
      <c r="C438" s="1"/>
    </row>
    <row r="439" spans="1:3" x14ac:dyDescent="0.2">
      <c r="A439" s="1"/>
      <c r="B439" s="1"/>
      <c r="C439" s="1"/>
    </row>
    <row r="440" spans="1:3" x14ac:dyDescent="0.2">
      <c r="A440" s="1"/>
      <c r="B440" s="1"/>
      <c r="C440" s="1"/>
    </row>
    <row r="441" spans="1:3" x14ac:dyDescent="0.2">
      <c r="A441" s="1"/>
      <c r="B441" s="1"/>
      <c r="C441" s="1"/>
    </row>
    <row r="442" spans="1:3" x14ac:dyDescent="0.2">
      <c r="A442" s="1"/>
      <c r="B442" s="1"/>
      <c r="C442" s="1"/>
    </row>
    <row r="443" spans="1:3" x14ac:dyDescent="0.2">
      <c r="A443" s="1"/>
      <c r="B443" s="1"/>
      <c r="C443" s="1"/>
    </row>
    <row r="444" spans="1:3" x14ac:dyDescent="0.2">
      <c r="A444" s="1"/>
      <c r="B444" s="1"/>
      <c r="C444" s="1"/>
    </row>
    <row r="445" spans="1:3" x14ac:dyDescent="0.2">
      <c r="A445" s="1"/>
      <c r="B445" s="1"/>
      <c r="C445" s="1"/>
    </row>
    <row r="446" spans="1:3" x14ac:dyDescent="0.2">
      <c r="A446" s="1"/>
      <c r="B446" s="1"/>
      <c r="C446" s="1"/>
    </row>
    <row r="447" spans="1:3" x14ac:dyDescent="0.2">
      <c r="A447" s="1"/>
      <c r="B447" s="1"/>
      <c r="C447" s="1"/>
    </row>
    <row r="448" spans="1:3" x14ac:dyDescent="0.2">
      <c r="A448" s="1"/>
      <c r="B448" s="1"/>
      <c r="C448" s="1"/>
    </row>
    <row r="449" spans="1:3" x14ac:dyDescent="0.2">
      <c r="A449" s="1"/>
      <c r="B449" s="1"/>
      <c r="C449" s="1"/>
    </row>
    <row r="450" spans="1:3" x14ac:dyDescent="0.2">
      <c r="A450" s="1"/>
      <c r="B450" s="1"/>
      <c r="C450" s="1"/>
    </row>
    <row r="451" spans="1:3" x14ac:dyDescent="0.2">
      <c r="A451" s="1"/>
      <c r="B451" s="1"/>
      <c r="C451" s="1"/>
    </row>
    <row r="452" spans="1:3" x14ac:dyDescent="0.2">
      <c r="A452" s="1"/>
      <c r="B452" s="1"/>
      <c r="C452" s="1"/>
    </row>
    <row r="453" spans="1:3" x14ac:dyDescent="0.2">
      <c r="A453" s="1"/>
      <c r="B453" s="1"/>
      <c r="C453" s="1"/>
    </row>
    <row r="454" spans="1:3" x14ac:dyDescent="0.2">
      <c r="A454" s="1"/>
      <c r="B454" s="1"/>
      <c r="C454" s="1"/>
    </row>
    <row r="455" spans="1:3" x14ac:dyDescent="0.2">
      <c r="A455" s="1"/>
      <c r="B455" s="1"/>
      <c r="C455" s="1"/>
    </row>
    <row r="456" spans="1:3" x14ac:dyDescent="0.2">
      <c r="A456" s="1"/>
      <c r="B456" s="1"/>
      <c r="C456" s="1"/>
    </row>
    <row r="457" spans="1:3" x14ac:dyDescent="0.2">
      <c r="A457" s="1"/>
      <c r="B457" s="1"/>
      <c r="C457" s="1"/>
    </row>
    <row r="458" spans="1:3" x14ac:dyDescent="0.2">
      <c r="A458" s="1"/>
      <c r="B458" s="1"/>
      <c r="C458" s="1"/>
    </row>
    <row r="459" spans="1:3" x14ac:dyDescent="0.2">
      <c r="A459" s="1"/>
      <c r="B459" s="1"/>
      <c r="C459" s="1"/>
    </row>
    <row r="460" spans="1:3" x14ac:dyDescent="0.2">
      <c r="A460" s="1"/>
      <c r="B460" s="1"/>
      <c r="C460" s="1"/>
    </row>
    <row r="461" spans="1:3" x14ac:dyDescent="0.2">
      <c r="A461" s="1"/>
      <c r="B461" s="1"/>
      <c r="C461" s="1"/>
    </row>
    <row r="462" spans="1:3" x14ac:dyDescent="0.2">
      <c r="A462" s="1"/>
      <c r="B462" s="1"/>
      <c r="C462" s="1"/>
    </row>
    <row r="463" spans="1:3" x14ac:dyDescent="0.2">
      <c r="A463" s="1"/>
      <c r="B463" s="1"/>
      <c r="C463" s="1"/>
    </row>
    <row r="464" spans="1:3" x14ac:dyDescent="0.2">
      <c r="A464" s="1"/>
      <c r="B464" s="1"/>
      <c r="C464" s="1"/>
    </row>
    <row r="465" spans="1:3" x14ac:dyDescent="0.2">
      <c r="A465" s="1"/>
      <c r="B465" s="1"/>
      <c r="C465" s="1"/>
    </row>
    <row r="466" spans="1:3" x14ac:dyDescent="0.2">
      <c r="A466" s="1"/>
      <c r="B466" s="1"/>
      <c r="C466" s="1"/>
    </row>
    <row r="467" spans="1:3" x14ac:dyDescent="0.2">
      <c r="A467" s="1"/>
      <c r="B467" s="1"/>
      <c r="C467" s="1"/>
    </row>
    <row r="468" spans="1:3" x14ac:dyDescent="0.2">
      <c r="A468" s="1"/>
      <c r="B468" s="1"/>
      <c r="C468" s="1"/>
    </row>
    <row r="469" spans="1:3" x14ac:dyDescent="0.2">
      <c r="A469" s="1"/>
      <c r="B469" s="1"/>
      <c r="C469" s="1"/>
    </row>
    <row r="470" spans="1:3" x14ac:dyDescent="0.2">
      <c r="A470" s="1"/>
      <c r="B470" s="1"/>
      <c r="C470" s="1"/>
    </row>
    <row r="471" spans="1:3" x14ac:dyDescent="0.2">
      <c r="A471" s="1"/>
      <c r="B471" s="1"/>
      <c r="C471" s="1"/>
    </row>
    <row r="472" spans="1:3" x14ac:dyDescent="0.2">
      <c r="A472" s="1"/>
      <c r="B472" s="1"/>
      <c r="C472" s="1"/>
    </row>
    <row r="473" spans="1:3" x14ac:dyDescent="0.2">
      <c r="A473" s="1"/>
      <c r="B473" s="1"/>
      <c r="C473" s="1"/>
    </row>
    <row r="474" spans="1:3" x14ac:dyDescent="0.2">
      <c r="A474" s="1"/>
      <c r="B474" s="1"/>
      <c r="C474" s="1"/>
    </row>
    <row r="475" spans="1:3" x14ac:dyDescent="0.2">
      <c r="A475" s="1"/>
      <c r="B475" s="1"/>
      <c r="C475" s="1"/>
    </row>
    <row r="476" spans="1:3" x14ac:dyDescent="0.2">
      <c r="A476" s="1"/>
      <c r="B476" s="1"/>
      <c r="C476" s="1"/>
    </row>
    <row r="477" spans="1:3" x14ac:dyDescent="0.2">
      <c r="A477" s="1"/>
      <c r="B477" s="1"/>
      <c r="C477" s="1"/>
    </row>
    <row r="478" spans="1:3" x14ac:dyDescent="0.2">
      <c r="A478" s="1"/>
      <c r="B478" s="1"/>
      <c r="C478" s="1"/>
    </row>
    <row r="479" spans="1:3" x14ac:dyDescent="0.2">
      <c r="A479" s="1"/>
      <c r="B479" s="1"/>
      <c r="C479" s="1"/>
    </row>
    <row r="480" spans="1:3" x14ac:dyDescent="0.2">
      <c r="A480" s="1"/>
      <c r="B480" s="1"/>
      <c r="C480" s="1"/>
    </row>
    <row r="481" spans="1:3" x14ac:dyDescent="0.2">
      <c r="A481" s="1"/>
      <c r="B481" s="1"/>
      <c r="C481" s="1"/>
    </row>
    <row r="482" spans="1:3" x14ac:dyDescent="0.2">
      <c r="A482" s="1"/>
      <c r="B482" s="1"/>
      <c r="C482" s="1"/>
    </row>
    <row r="483" spans="1:3" x14ac:dyDescent="0.2">
      <c r="A483" s="1"/>
      <c r="B483" s="1"/>
      <c r="C483" s="1"/>
    </row>
    <row r="484" spans="1:3" x14ac:dyDescent="0.2">
      <c r="A484" s="1"/>
      <c r="B484" s="1"/>
      <c r="C484" s="1"/>
    </row>
    <row r="485" spans="1:3" x14ac:dyDescent="0.2">
      <c r="A485" s="1"/>
      <c r="B485" s="1"/>
      <c r="C485" s="1"/>
    </row>
    <row r="486" spans="1:3" x14ac:dyDescent="0.2">
      <c r="A486" s="1"/>
      <c r="B486" s="1"/>
      <c r="C486" s="1"/>
    </row>
    <row r="487" spans="1:3" x14ac:dyDescent="0.2">
      <c r="A487" s="1"/>
      <c r="B487" s="1"/>
      <c r="C487" s="1"/>
    </row>
    <row r="488" spans="1:3" x14ac:dyDescent="0.2">
      <c r="A488" s="1"/>
      <c r="B488" s="1"/>
      <c r="C488" s="1"/>
    </row>
    <row r="489" spans="1:3" x14ac:dyDescent="0.2">
      <c r="A489" s="1"/>
      <c r="B489" s="1"/>
      <c r="C489" s="1"/>
    </row>
    <row r="490" spans="1:3" x14ac:dyDescent="0.2">
      <c r="A490" s="1"/>
      <c r="B490" s="1"/>
      <c r="C490" s="1"/>
    </row>
    <row r="491" spans="1:3" x14ac:dyDescent="0.2">
      <c r="A491" s="1"/>
      <c r="B491" s="1"/>
      <c r="C491" s="1"/>
    </row>
    <row r="492" spans="1:3" x14ac:dyDescent="0.2">
      <c r="A492" s="1"/>
      <c r="B492" s="1"/>
      <c r="C492" s="1"/>
    </row>
    <row r="493" spans="1:3" x14ac:dyDescent="0.2">
      <c r="A493" s="1"/>
      <c r="B493" s="1"/>
      <c r="C493" s="1"/>
    </row>
    <row r="494" spans="1:3" x14ac:dyDescent="0.2">
      <c r="A494" s="1"/>
      <c r="B494" s="1"/>
      <c r="C494" s="1"/>
    </row>
    <row r="495" spans="1:3" x14ac:dyDescent="0.2">
      <c r="A495" s="1"/>
      <c r="B495" s="1"/>
      <c r="C495" s="1"/>
    </row>
    <row r="496" spans="1:3" x14ac:dyDescent="0.2">
      <c r="A496" s="1"/>
      <c r="B496" s="1"/>
      <c r="C496" s="1"/>
    </row>
    <row r="497" spans="1:3" x14ac:dyDescent="0.2">
      <c r="A497" s="1"/>
      <c r="B497" s="1"/>
      <c r="C497" s="1"/>
    </row>
    <row r="498" spans="1:3" x14ac:dyDescent="0.2">
      <c r="A498" s="1"/>
      <c r="B498" s="1"/>
      <c r="C498" s="1"/>
    </row>
    <row r="499" spans="1:3" x14ac:dyDescent="0.2">
      <c r="A499" s="1"/>
      <c r="B499" s="1"/>
      <c r="C499" s="1"/>
    </row>
    <row r="500" spans="1:3" x14ac:dyDescent="0.2">
      <c r="A500" s="1"/>
      <c r="B500" s="1"/>
      <c r="C500" s="1"/>
    </row>
    <row r="501" spans="1:3" x14ac:dyDescent="0.2">
      <c r="A501" s="1"/>
      <c r="B501" s="1"/>
      <c r="C501" s="1"/>
    </row>
    <row r="502" spans="1:3" x14ac:dyDescent="0.2">
      <c r="A502" s="1"/>
      <c r="B502" s="1"/>
      <c r="C502" s="1"/>
    </row>
    <row r="503" spans="1:3" x14ac:dyDescent="0.2">
      <c r="A503" s="1"/>
      <c r="B503" s="1"/>
      <c r="C503" s="1"/>
    </row>
    <row r="504" spans="1:3" x14ac:dyDescent="0.2">
      <c r="A504" s="1"/>
      <c r="B504" s="1"/>
      <c r="C504" s="1"/>
    </row>
    <row r="505" spans="1:3" x14ac:dyDescent="0.2">
      <c r="A505" s="1"/>
      <c r="B505" s="1"/>
      <c r="C505" s="1"/>
    </row>
    <row r="506" spans="1:3" x14ac:dyDescent="0.2">
      <c r="A506" s="1"/>
      <c r="B506" s="1"/>
      <c r="C506" s="1"/>
    </row>
    <row r="507" spans="1:3" x14ac:dyDescent="0.2">
      <c r="A507" s="1"/>
      <c r="B507" s="1"/>
      <c r="C507" s="1"/>
    </row>
    <row r="508" spans="1:3" x14ac:dyDescent="0.2">
      <c r="A508" s="1"/>
      <c r="B508" s="1"/>
      <c r="C508" s="1"/>
    </row>
    <row r="509" spans="1:3" x14ac:dyDescent="0.2">
      <c r="A509" s="1"/>
      <c r="B509" s="1"/>
      <c r="C509" s="1"/>
    </row>
    <row r="510" spans="1:3" x14ac:dyDescent="0.2">
      <c r="A510" s="1"/>
      <c r="B510" s="1"/>
      <c r="C510" s="1"/>
    </row>
    <row r="511" spans="1:3" x14ac:dyDescent="0.2">
      <c r="A511" s="1"/>
      <c r="B511" s="1"/>
      <c r="C511" s="1"/>
    </row>
    <row r="512" spans="1:3" x14ac:dyDescent="0.2">
      <c r="A512" s="1"/>
      <c r="B512" s="1"/>
      <c r="C512" s="1"/>
    </row>
    <row r="513" spans="1:3" x14ac:dyDescent="0.2">
      <c r="A513" s="1"/>
      <c r="B513" s="1"/>
      <c r="C513" s="1"/>
    </row>
    <row r="514" spans="1:3" x14ac:dyDescent="0.2">
      <c r="A514" s="1"/>
      <c r="B514" s="1"/>
      <c r="C514" s="1"/>
    </row>
    <row r="515" spans="1:3" x14ac:dyDescent="0.2">
      <c r="A515" s="1"/>
      <c r="B515" s="1"/>
      <c r="C515" s="1"/>
    </row>
    <row r="516" spans="1:3" x14ac:dyDescent="0.2">
      <c r="A516" s="1"/>
      <c r="B516" s="1"/>
      <c r="C516" s="1"/>
    </row>
    <row r="517" spans="1:3" x14ac:dyDescent="0.2">
      <c r="A517" s="1"/>
      <c r="B517" s="1"/>
      <c r="C517" s="1"/>
    </row>
    <row r="518" spans="1:3" x14ac:dyDescent="0.2">
      <c r="A518" s="1"/>
      <c r="B518" s="1"/>
      <c r="C518" s="1"/>
    </row>
    <row r="519" spans="1:3" x14ac:dyDescent="0.2">
      <c r="A519" s="1"/>
      <c r="B519" s="1"/>
      <c r="C519" s="1"/>
    </row>
    <row r="520" spans="1:3" x14ac:dyDescent="0.2">
      <c r="A520" s="1"/>
      <c r="B520" s="1"/>
      <c r="C520" s="1"/>
    </row>
    <row r="521" spans="1:3" x14ac:dyDescent="0.2">
      <c r="A521" s="1"/>
      <c r="B521" s="1"/>
      <c r="C521" s="1"/>
    </row>
    <row r="522" spans="1:3" x14ac:dyDescent="0.2">
      <c r="A522" s="1"/>
      <c r="B522" s="1"/>
      <c r="C522" s="1"/>
    </row>
    <row r="523" spans="1:3" x14ac:dyDescent="0.2">
      <c r="A523" s="1"/>
      <c r="B523" s="1"/>
      <c r="C523" s="1"/>
    </row>
    <row r="524" spans="1:3" x14ac:dyDescent="0.2">
      <c r="A524" s="1"/>
      <c r="B524" s="1"/>
      <c r="C524" s="1"/>
    </row>
    <row r="525" spans="1:3" x14ac:dyDescent="0.2">
      <c r="A525" s="1"/>
      <c r="B525" s="1"/>
      <c r="C525" s="1"/>
    </row>
    <row r="526" spans="1:3" x14ac:dyDescent="0.2">
      <c r="A526" s="1"/>
      <c r="B526" s="1"/>
      <c r="C526" s="1"/>
    </row>
    <row r="527" spans="1:3" x14ac:dyDescent="0.2">
      <c r="A527" s="1"/>
      <c r="B527" s="1"/>
      <c r="C527" s="1"/>
    </row>
    <row r="528" spans="1:3" x14ac:dyDescent="0.2">
      <c r="A528" s="1"/>
      <c r="B528" s="1"/>
      <c r="C528" s="1"/>
    </row>
    <row r="529" spans="1:3" x14ac:dyDescent="0.2">
      <c r="A529" s="1"/>
      <c r="B529" s="1"/>
      <c r="C529" s="1"/>
    </row>
    <row r="530" spans="1:3" x14ac:dyDescent="0.2">
      <c r="A530" s="1"/>
      <c r="B530" s="1"/>
      <c r="C530" s="1"/>
    </row>
    <row r="531" spans="1:3" x14ac:dyDescent="0.2">
      <c r="A531" s="1"/>
      <c r="B531" s="1"/>
      <c r="C531" s="1"/>
    </row>
    <row r="532" spans="1:3" x14ac:dyDescent="0.2">
      <c r="A532" s="1"/>
      <c r="B532" s="1"/>
      <c r="C532" s="1"/>
    </row>
    <row r="533" spans="1:3" x14ac:dyDescent="0.2">
      <c r="A533" s="1"/>
      <c r="B533" s="1"/>
      <c r="C533" s="1"/>
    </row>
    <row r="534" spans="1:3" x14ac:dyDescent="0.2">
      <c r="A534" s="1"/>
      <c r="B534" s="1"/>
      <c r="C534" s="1"/>
    </row>
    <row r="535" spans="1:3" x14ac:dyDescent="0.2">
      <c r="A535" s="1"/>
      <c r="B535" s="1"/>
      <c r="C535" s="1"/>
    </row>
    <row r="536" spans="1:3" x14ac:dyDescent="0.2">
      <c r="A536" s="1"/>
      <c r="B536" s="1"/>
      <c r="C536" s="1"/>
    </row>
    <row r="537" spans="1:3" x14ac:dyDescent="0.2">
      <c r="A537" s="1"/>
      <c r="B537" s="1"/>
      <c r="C537" s="1"/>
    </row>
    <row r="538" spans="1:3" x14ac:dyDescent="0.2">
      <c r="A538" s="1"/>
      <c r="B538" s="1"/>
      <c r="C538" s="1"/>
    </row>
    <row r="539" spans="1:3" x14ac:dyDescent="0.2">
      <c r="A539" s="1"/>
      <c r="B539" s="1"/>
      <c r="C539" s="1"/>
    </row>
    <row r="540" spans="1:3" x14ac:dyDescent="0.2">
      <c r="A540" s="1"/>
      <c r="B540" s="1"/>
      <c r="C540" s="1"/>
    </row>
    <row r="541" spans="1:3" x14ac:dyDescent="0.2">
      <c r="A541" s="1"/>
      <c r="B541" s="1"/>
      <c r="C541" s="1"/>
    </row>
    <row r="542" spans="1:3" x14ac:dyDescent="0.2">
      <c r="A542" s="1"/>
      <c r="B542" s="1"/>
      <c r="C542" s="1"/>
    </row>
    <row r="543" spans="1:3" x14ac:dyDescent="0.2">
      <c r="A543" s="1"/>
      <c r="B543" s="1"/>
      <c r="C543" s="1"/>
    </row>
    <row r="544" spans="1:3" x14ac:dyDescent="0.2">
      <c r="A544" s="1"/>
      <c r="B544" s="1"/>
      <c r="C544" s="1"/>
    </row>
    <row r="545" spans="1:3" x14ac:dyDescent="0.2">
      <c r="A545" s="1"/>
      <c r="B545" s="1"/>
      <c r="C545" s="1"/>
    </row>
    <row r="546" spans="1:3" x14ac:dyDescent="0.2">
      <c r="A546" s="1"/>
      <c r="B546" s="1"/>
      <c r="C546" s="1"/>
    </row>
    <row r="547" spans="1:3" x14ac:dyDescent="0.2">
      <c r="A547" s="1"/>
      <c r="B547" s="1"/>
      <c r="C547" s="1"/>
    </row>
    <row r="548" spans="1:3" x14ac:dyDescent="0.2">
      <c r="A548" s="1"/>
      <c r="B548" s="1"/>
      <c r="C548" s="1"/>
    </row>
    <row r="549" spans="1:3" x14ac:dyDescent="0.2">
      <c r="A549" s="1"/>
      <c r="B549" s="1"/>
      <c r="C549" s="1"/>
    </row>
    <row r="550" spans="1:3" x14ac:dyDescent="0.2">
      <c r="A550" s="1"/>
      <c r="B550" s="1"/>
      <c r="C550" s="1"/>
    </row>
    <row r="551" spans="1:3" x14ac:dyDescent="0.2">
      <c r="A551" s="1"/>
      <c r="B551" s="1"/>
      <c r="C551" s="1"/>
    </row>
    <row r="552" spans="1:3" x14ac:dyDescent="0.2">
      <c r="A552" s="1"/>
      <c r="B552" s="1"/>
      <c r="C552" s="1"/>
    </row>
    <row r="553" spans="1:3" x14ac:dyDescent="0.2">
      <c r="A553" s="1"/>
      <c r="B553" s="1"/>
      <c r="C553" s="1"/>
    </row>
    <row r="554" spans="1:3" x14ac:dyDescent="0.2">
      <c r="A554" s="1"/>
      <c r="B554" s="1"/>
      <c r="C554" s="1"/>
    </row>
    <row r="555" spans="1:3" x14ac:dyDescent="0.2">
      <c r="A555" s="1"/>
      <c r="B555" s="1"/>
      <c r="C555" s="1"/>
    </row>
    <row r="556" spans="1:3" x14ac:dyDescent="0.2">
      <c r="A556" s="1"/>
      <c r="B556" s="1"/>
      <c r="C556" s="1"/>
    </row>
    <row r="557" spans="1:3" x14ac:dyDescent="0.2">
      <c r="A557" s="1"/>
      <c r="B557" s="1"/>
      <c r="C557" s="1"/>
    </row>
    <row r="558" spans="1:3" x14ac:dyDescent="0.2">
      <c r="A558" s="1"/>
      <c r="B558" s="1"/>
      <c r="C558" s="1"/>
    </row>
    <row r="559" spans="1:3" x14ac:dyDescent="0.2">
      <c r="A559" s="1"/>
      <c r="B559" s="1"/>
      <c r="C559" s="1"/>
    </row>
    <row r="560" spans="1:3" x14ac:dyDescent="0.2">
      <c r="A560" s="1"/>
      <c r="B560" s="1"/>
      <c r="C560" s="1"/>
    </row>
    <row r="561" spans="1:3" x14ac:dyDescent="0.2">
      <c r="A561" s="1"/>
      <c r="B561" s="1"/>
      <c r="C561" s="1"/>
    </row>
    <row r="562" spans="1:3" x14ac:dyDescent="0.2">
      <c r="A562" s="1"/>
      <c r="B562" s="1"/>
      <c r="C562" s="1"/>
    </row>
    <row r="563" spans="1:3" x14ac:dyDescent="0.2">
      <c r="A563" s="1"/>
      <c r="B563" s="1"/>
      <c r="C563" s="1"/>
    </row>
    <row r="564" spans="1:3" x14ac:dyDescent="0.2">
      <c r="A564" s="1"/>
      <c r="B564" s="1"/>
      <c r="C564" s="1"/>
    </row>
    <row r="565" spans="1:3" x14ac:dyDescent="0.2">
      <c r="A565" s="1"/>
      <c r="B565" s="1"/>
      <c r="C565" s="1"/>
    </row>
    <row r="566" spans="1:3" x14ac:dyDescent="0.2">
      <c r="A566" s="1"/>
      <c r="B566" s="1"/>
      <c r="C566" s="1"/>
    </row>
    <row r="567" spans="1:3" x14ac:dyDescent="0.2">
      <c r="A567" s="1"/>
      <c r="B567" s="1"/>
      <c r="C567" s="1"/>
    </row>
    <row r="568" spans="1:3" x14ac:dyDescent="0.2">
      <c r="A568" s="1"/>
      <c r="B568" s="1"/>
      <c r="C568" s="1"/>
    </row>
    <row r="569" spans="1:3" x14ac:dyDescent="0.2">
      <c r="A569" s="1"/>
      <c r="B569" s="1"/>
      <c r="C569" s="1"/>
    </row>
    <row r="570" spans="1:3" x14ac:dyDescent="0.2">
      <c r="A570" s="1"/>
      <c r="B570" s="1"/>
      <c r="C570" s="1"/>
    </row>
    <row r="571" spans="1:3" x14ac:dyDescent="0.2">
      <c r="A571" s="1"/>
      <c r="B571" s="1"/>
      <c r="C571" s="1"/>
    </row>
    <row r="572" spans="1:3" x14ac:dyDescent="0.2">
      <c r="A572" s="1"/>
      <c r="B572" s="1"/>
      <c r="C572" s="1"/>
    </row>
    <row r="573" spans="1:3" x14ac:dyDescent="0.2">
      <c r="A573" s="1"/>
      <c r="B573" s="1"/>
      <c r="C573" s="1"/>
    </row>
    <row r="574" spans="1:3" x14ac:dyDescent="0.2">
      <c r="A574" s="1"/>
      <c r="B574" s="1"/>
      <c r="C574" s="1"/>
    </row>
    <row r="575" spans="1:3" x14ac:dyDescent="0.2">
      <c r="A575" s="1"/>
      <c r="B575" s="1"/>
      <c r="C575" s="1"/>
    </row>
    <row r="576" spans="1:3" x14ac:dyDescent="0.2">
      <c r="A576" s="1"/>
      <c r="B576" s="1"/>
      <c r="C576" s="1"/>
    </row>
    <row r="577" spans="1:3" x14ac:dyDescent="0.2">
      <c r="A577" s="1"/>
      <c r="B577" s="1"/>
      <c r="C577" s="1"/>
    </row>
    <row r="578" spans="1:3" x14ac:dyDescent="0.2">
      <c r="A578" s="1"/>
      <c r="B578" s="1"/>
      <c r="C578" s="1"/>
    </row>
    <row r="579" spans="1:3" x14ac:dyDescent="0.2">
      <c r="A579" s="1"/>
      <c r="B579" s="1"/>
      <c r="C579" s="1"/>
    </row>
    <row r="580" spans="1:3" x14ac:dyDescent="0.2">
      <c r="A580" s="1"/>
      <c r="B580" s="1"/>
      <c r="C580" s="1"/>
    </row>
    <row r="581" spans="1:3" x14ac:dyDescent="0.2">
      <c r="A581" s="1"/>
      <c r="B581" s="1"/>
      <c r="C581" s="1"/>
    </row>
    <row r="582" spans="1:3" x14ac:dyDescent="0.2">
      <c r="A582" s="1"/>
      <c r="B582" s="1"/>
      <c r="C582" s="1"/>
    </row>
    <row r="583" spans="1:3" x14ac:dyDescent="0.2">
      <c r="A583" s="1"/>
      <c r="B583" s="1"/>
      <c r="C583" s="1"/>
    </row>
    <row r="584" spans="1:3" x14ac:dyDescent="0.2">
      <c r="A584" s="1"/>
      <c r="B584" s="1"/>
      <c r="C584" s="1"/>
    </row>
    <row r="585" spans="1:3" x14ac:dyDescent="0.2">
      <c r="A585" s="1"/>
      <c r="B585" s="1"/>
      <c r="C585" s="1"/>
    </row>
    <row r="586" spans="1:3" x14ac:dyDescent="0.2">
      <c r="A586" s="1"/>
      <c r="B586" s="1"/>
      <c r="C586" s="1"/>
    </row>
    <row r="587" spans="1:3" x14ac:dyDescent="0.2">
      <c r="A587" s="1"/>
      <c r="B587" s="1"/>
      <c r="C587" s="1"/>
    </row>
    <row r="588" spans="1:3" x14ac:dyDescent="0.2">
      <c r="A588" s="1"/>
      <c r="B588" s="1"/>
      <c r="C588" s="1"/>
    </row>
    <row r="589" spans="1:3" x14ac:dyDescent="0.2">
      <c r="A589" s="1"/>
      <c r="B589" s="1"/>
      <c r="C589" s="1"/>
    </row>
    <row r="590" spans="1:3" x14ac:dyDescent="0.2">
      <c r="A590" s="1"/>
      <c r="B590" s="1"/>
      <c r="C590" s="1"/>
    </row>
    <row r="591" spans="1:3" x14ac:dyDescent="0.2">
      <c r="A591" s="1"/>
      <c r="B591" s="1"/>
      <c r="C591" s="1"/>
    </row>
    <row r="592" spans="1:3" x14ac:dyDescent="0.2">
      <c r="A592" s="1"/>
      <c r="B592" s="1"/>
      <c r="C592" s="1"/>
    </row>
    <row r="593" spans="1:3" x14ac:dyDescent="0.2">
      <c r="A593" s="1"/>
      <c r="B593" s="1"/>
      <c r="C593" s="1"/>
    </row>
    <row r="594" spans="1:3" x14ac:dyDescent="0.2">
      <c r="A594" s="1"/>
      <c r="B594" s="1"/>
      <c r="C594" s="1"/>
    </row>
    <row r="595" spans="1:3" x14ac:dyDescent="0.2">
      <c r="A595" s="1"/>
      <c r="B595" s="1"/>
      <c r="C595" s="1"/>
    </row>
    <row r="596" spans="1:3" x14ac:dyDescent="0.2">
      <c r="A596" s="1"/>
      <c r="B596" s="1"/>
      <c r="C596" s="1"/>
    </row>
    <row r="597" spans="1:3" x14ac:dyDescent="0.2">
      <c r="A597" s="1"/>
      <c r="B597" s="1"/>
      <c r="C597" s="1"/>
    </row>
    <row r="598" spans="1:3" x14ac:dyDescent="0.2">
      <c r="A598" s="1"/>
      <c r="B598" s="1"/>
      <c r="C598" s="1"/>
    </row>
    <row r="599" spans="1:3" x14ac:dyDescent="0.2">
      <c r="A599" s="1"/>
      <c r="B599" s="1"/>
      <c r="C599" s="1"/>
    </row>
    <row r="600" spans="1:3" x14ac:dyDescent="0.2">
      <c r="A600" s="1"/>
      <c r="B600" s="1"/>
      <c r="C600" s="1"/>
    </row>
    <row r="601" spans="1:3" x14ac:dyDescent="0.2">
      <c r="A601" s="1"/>
      <c r="B601" s="1"/>
      <c r="C601" s="1"/>
    </row>
    <row r="602" spans="1:3" x14ac:dyDescent="0.2">
      <c r="A602" s="1"/>
      <c r="B602" s="1"/>
      <c r="C602" s="1"/>
    </row>
    <row r="603" spans="1:3" x14ac:dyDescent="0.2">
      <c r="A603" s="1"/>
      <c r="B603" s="1"/>
      <c r="C603" s="1"/>
    </row>
    <row r="604" spans="1:3" x14ac:dyDescent="0.2">
      <c r="A604" s="1"/>
      <c r="B604" s="1"/>
      <c r="C604" s="1"/>
    </row>
    <row r="605" spans="1:3" x14ac:dyDescent="0.2">
      <c r="A605" s="1"/>
      <c r="B605" s="1"/>
      <c r="C605" s="1"/>
    </row>
    <row r="606" spans="1:3" x14ac:dyDescent="0.2">
      <c r="A606" s="1"/>
      <c r="B606" s="1"/>
      <c r="C606" s="1"/>
    </row>
    <row r="607" spans="1:3" x14ac:dyDescent="0.2">
      <c r="A607" s="1"/>
      <c r="B607" s="1"/>
      <c r="C607" s="1"/>
    </row>
    <row r="608" spans="1:3" x14ac:dyDescent="0.2">
      <c r="A608" s="1"/>
      <c r="B608" s="1"/>
      <c r="C608" s="1"/>
    </row>
    <row r="609" spans="1:3" x14ac:dyDescent="0.2">
      <c r="A609" s="1"/>
      <c r="B609" s="1"/>
      <c r="C609" s="1"/>
    </row>
    <row r="610" spans="1:3" x14ac:dyDescent="0.2">
      <c r="A610" s="1"/>
      <c r="B610" s="1"/>
      <c r="C610" s="1"/>
    </row>
    <row r="611" spans="1:3" x14ac:dyDescent="0.2">
      <c r="A611" s="1"/>
      <c r="B611" s="1"/>
      <c r="C611" s="1"/>
    </row>
    <row r="612" spans="1:3" x14ac:dyDescent="0.2">
      <c r="A612" s="1"/>
      <c r="B612" s="1"/>
      <c r="C612" s="1"/>
    </row>
    <row r="613" spans="1:3" x14ac:dyDescent="0.2">
      <c r="A613" s="1"/>
      <c r="B613" s="1"/>
      <c r="C613" s="1"/>
    </row>
    <row r="614" spans="1:3" x14ac:dyDescent="0.2">
      <c r="A614" s="1"/>
      <c r="B614" s="1"/>
      <c r="C614" s="1"/>
    </row>
    <row r="615" spans="1:3" x14ac:dyDescent="0.2">
      <c r="A615" s="1"/>
      <c r="B615" s="1"/>
      <c r="C615" s="1"/>
    </row>
    <row r="616" spans="1:3" x14ac:dyDescent="0.2">
      <c r="A616" s="1"/>
      <c r="B616" s="1"/>
      <c r="C616" s="1"/>
    </row>
    <row r="617" spans="1:3" x14ac:dyDescent="0.2">
      <c r="A617" s="1"/>
      <c r="B617" s="1"/>
      <c r="C617" s="1"/>
    </row>
    <row r="618" spans="1:3" x14ac:dyDescent="0.2">
      <c r="A618" s="1"/>
      <c r="B618" s="1"/>
      <c r="C618" s="1"/>
    </row>
    <row r="619" spans="1:3" x14ac:dyDescent="0.2">
      <c r="A619" s="1"/>
      <c r="B619" s="1"/>
      <c r="C619" s="1"/>
    </row>
    <row r="620" spans="1:3" x14ac:dyDescent="0.2">
      <c r="A620" s="1"/>
      <c r="B620" s="1"/>
      <c r="C620" s="1"/>
    </row>
    <row r="621" spans="1:3" x14ac:dyDescent="0.2">
      <c r="A621" s="1"/>
      <c r="B621" s="1"/>
      <c r="C621" s="1"/>
    </row>
    <row r="622" spans="1:3" x14ac:dyDescent="0.2">
      <c r="A622" s="1"/>
      <c r="B622" s="1"/>
      <c r="C622" s="1"/>
    </row>
    <row r="623" spans="1:3" x14ac:dyDescent="0.2">
      <c r="A623" s="1"/>
      <c r="B623" s="1"/>
      <c r="C623" s="1"/>
    </row>
    <row r="624" spans="1:3" x14ac:dyDescent="0.2">
      <c r="A624" s="1"/>
      <c r="B624" s="1"/>
      <c r="C624" s="1"/>
    </row>
    <row r="625" spans="1:3" x14ac:dyDescent="0.2">
      <c r="A625" s="1"/>
      <c r="B625" s="1"/>
      <c r="C625" s="1"/>
    </row>
    <row r="626" spans="1:3" x14ac:dyDescent="0.2">
      <c r="A626" s="1"/>
      <c r="B626" s="1"/>
      <c r="C626" s="1"/>
    </row>
    <row r="627" spans="1:3" x14ac:dyDescent="0.2">
      <c r="A627" s="1"/>
      <c r="B627" s="1"/>
      <c r="C627" s="1"/>
    </row>
    <row r="628" spans="1:3" x14ac:dyDescent="0.2">
      <c r="A628" s="1"/>
      <c r="B628" s="1"/>
      <c r="C628" s="1"/>
    </row>
    <row r="629" spans="1:3" x14ac:dyDescent="0.2">
      <c r="A629" s="1"/>
      <c r="B629" s="1"/>
      <c r="C629" s="1"/>
    </row>
    <row r="630" spans="1:3" x14ac:dyDescent="0.2">
      <c r="A630" s="1"/>
      <c r="B630" s="1"/>
      <c r="C630" s="1"/>
    </row>
    <row r="631" spans="1:3" x14ac:dyDescent="0.2">
      <c r="A631" s="1"/>
      <c r="B631" s="1"/>
      <c r="C631" s="1"/>
    </row>
    <row r="632" spans="1:3" x14ac:dyDescent="0.2">
      <c r="A632" s="1"/>
      <c r="B632" s="1"/>
      <c r="C632" s="1"/>
    </row>
    <row r="633" spans="1:3" x14ac:dyDescent="0.2">
      <c r="A633" s="1"/>
      <c r="B633" s="1"/>
      <c r="C633" s="1"/>
    </row>
    <row r="634" spans="1:3" x14ac:dyDescent="0.2">
      <c r="A634" s="1"/>
      <c r="B634" s="1"/>
      <c r="C634" s="1"/>
    </row>
    <row r="635" spans="1:3" x14ac:dyDescent="0.2">
      <c r="A635" s="1"/>
      <c r="B635" s="1"/>
      <c r="C635" s="1"/>
    </row>
    <row r="636" spans="1:3" x14ac:dyDescent="0.2">
      <c r="A636" s="1"/>
      <c r="B636" s="1"/>
      <c r="C636" s="1"/>
    </row>
    <row r="637" spans="1:3" x14ac:dyDescent="0.2">
      <c r="A637" s="1"/>
      <c r="B637" s="1"/>
      <c r="C637" s="1"/>
    </row>
    <row r="638" spans="1:3" x14ac:dyDescent="0.2">
      <c r="A638" s="1"/>
      <c r="B638" s="1"/>
      <c r="C638" s="1"/>
    </row>
    <row r="639" spans="1:3" x14ac:dyDescent="0.2">
      <c r="A639" s="1"/>
      <c r="B639" s="1"/>
      <c r="C639" s="1"/>
    </row>
    <row r="640" spans="1:3" x14ac:dyDescent="0.2">
      <c r="A640" s="1"/>
      <c r="B640" s="1"/>
      <c r="C640" s="1"/>
    </row>
    <row r="641" spans="1:3" x14ac:dyDescent="0.2">
      <c r="A641" s="1"/>
      <c r="B641" s="1"/>
      <c r="C641" s="1"/>
    </row>
    <row r="642" spans="1:3" x14ac:dyDescent="0.2">
      <c r="A642" s="1"/>
      <c r="B642" s="1"/>
      <c r="C642" s="1"/>
    </row>
    <row r="643" spans="1:3" x14ac:dyDescent="0.2">
      <c r="A643" s="1"/>
      <c r="B643" s="1"/>
      <c r="C643" s="1"/>
    </row>
    <row r="644" spans="1:3" x14ac:dyDescent="0.2">
      <c r="A644" s="1"/>
      <c r="B644" s="1"/>
      <c r="C644" s="1"/>
    </row>
    <row r="645" spans="1:3" x14ac:dyDescent="0.2">
      <c r="A645" s="1"/>
      <c r="B645" s="1"/>
      <c r="C645" s="1"/>
    </row>
    <row r="646" spans="1:3" x14ac:dyDescent="0.2">
      <c r="A646" s="1"/>
      <c r="B646" s="1"/>
      <c r="C646" s="1"/>
    </row>
    <row r="647" spans="1:3" x14ac:dyDescent="0.2">
      <c r="A647" s="1"/>
      <c r="B647" s="1"/>
      <c r="C647" s="1"/>
    </row>
    <row r="648" spans="1:3" x14ac:dyDescent="0.2">
      <c r="A648" s="1"/>
      <c r="B648" s="1"/>
      <c r="C648" s="1"/>
    </row>
    <row r="649" spans="1:3" x14ac:dyDescent="0.2">
      <c r="A649" s="1"/>
      <c r="B649" s="1"/>
      <c r="C649" s="1"/>
    </row>
    <row r="650" spans="1:3" x14ac:dyDescent="0.2">
      <c r="A650" s="1"/>
      <c r="B650" s="1"/>
      <c r="C650" s="1"/>
    </row>
    <row r="651" spans="1:3" x14ac:dyDescent="0.2">
      <c r="A651" s="1"/>
      <c r="B651" s="1"/>
      <c r="C651" s="1"/>
    </row>
    <row r="652" spans="1:3" x14ac:dyDescent="0.2">
      <c r="A652" s="1"/>
      <c r="B652" s="1"/>
      <c r="C652" s="1"/>
    </row>
    <row r="653" spans="1:3" x14ac:dyDescent="0.2">
      <c r="A653" s="1"/>
      <c r="B653" s="1"/>
      <c r="C653" s="1"/>
    </row>
    <row r="654" spans="1:3" x14ac:dyDescent="0.2">
      <c r="A654" s="1"/>
      <c r="B654" s="1"/>
      <c r="C654" s="1"/>
    </row>
    <row r="655" spans="1:3" x14ac:dyDescent="0.2">
      <c r="A655" s="1"/>
      <c r="B655" s="1"/>
      <c r="C655" s="1"/>
    </row>
    <row r="656" spans="1:3" x14ac:dyDescent="0.2">
      <c r="A656" s="1"/>
      <c r="B656" s="1"/>
      <c r="C656" s="1"/>
    </row>
    <row r="657" spans="1:3" x14ac:dyDescent="0.2">
      <c r="A657" s="1"/>
      <c r="B657" s="1"/>
      <c r="C657" s="1"/>
    </row>
    <row r="658" spans="1:3" x14ac:dyDescent="0.2">
      <c r="A658" s="1"/>
      <c r="B658" s="1"/>
      <c r="C658" s="1"/>
    </row>
    <row r="659" spans="1:3" x14ac:dyDescent="0.2">
      <c r="A659" s="1"/>
      <c r="B659" s="1"/>
      <c r="C659" s="1"/>
    </row>
    <row r="660" spans="1:3" x14ac:dyDescent="0.2">
      <c r="A660" s="1"/>
      <c r="B660" s="1"/>
      <c r="C660" s="1"/>
    </row>
    <row r="661" spans="1:3" x14ac:dyDescent="0.2">
      <c r="A661" s="1"/>
      <c r="B661" s="1"/>
      <c r="C661" s="1"/>
    </row>
    <row r="662" spans="1:3" x14ac:dyDescent="0.2">
      <c r="A662" s="1"/>
      <c r="B662" s="1"/>
      <c r="C662" s="1"/>
    </row>
    <row r="663" spans="1:3" x14ac:dyDescent="0.2">
      <c r="A663" s="1"/>
      <c r="B663" s="1"/>
      <c r="C663" s="1"/>
    </row>
    <row r="664" spans="1:3" x14ac:dyDescent="0.2">
      <c r="A664" s="1"/>
      <c r="B664" s="1"/>
      <c r="C664" s="1"/>
    </row>
    <row r="665" spans="1:3" x14ac:dyDescent="0.2">
      <c r="A665" s="1"/>
      <c r="B665" s="1"/>
      <c r="C665" s="1"/>
    </row>
    <row r="666" spans="1:3" x14ac:dyDescent="0.2">
      <c r="A666" s="1"/>
      <c r="B666" s="1"/>
      <c r="C666" s="1"/>
    </row>
    <row r="667" spans="1:3" x14ac:dyDescent="0.2">
      <c r="A667" s="1"/>
      <c r="B667" s="1"/>
      <c r="C667" s="1"/>
    </row>
    <row r="668" spans="1:3" x14ac:dyDescent="0.2">
      <c r="A668" s="1"/>
      <c r="B668" s="1"/>
      <c r="C668" s="1"/>
    </row>
    <row r="669" spans="1:3" x14ac:dyDescent="0.2">
      <c r="A669" s="1"/>
      <c r="B669" s="1"/>
      <c r="C669" s="1"/>
    </row>
    <row r="670" spans="1:3" x14ac:dyDescent="0.2">
      <c r="A670" s="1"/>
      <c r="B670" s="1"/>
      <c r="C670" s="1"/>
    </row>
    <row r="671" spans="1:3" x14ac:dyDescent="0.2">
      <c r="A671" s="1"/>
      <c r="B671" s="1"/>
      <c r="C671" s="1"/>
    </row>
    <row r="672" spans="1:3" x14ac:dyDescent="0.2">
      <c r="A672" s="1"/>
      <c r="B672" s="1"/>
      <c r="C672" s="1"/>
    </row>
    <row r="673" spans="1:3" x14ac:dyDescent="0.2">
      <c r="A673" s="1"/>
      <c r="B673" s="1"/>
      <c r="C673" s="1"/>
    </row>
    <row r="674" spans="1:3" x14ac:dyDescent="0.2">
      <c r="A674" s="1"/>
      <c r="B674" s="1"/>
      <c r="C674" s="1"/>
    </row>
    <row r="675" spans="1:3" x14ac:dyDescent="0.2">
      <c r="A675" s="1"/>
      <c r="B675" s="1"/>
      <c r="C675" s="1"/>
    </row>
    <row r="676" spans="1:3" x14ac:dyDescent="0.2">
      <c r="A676" s="1"/>
      <c r="B676" s="1"/>
      <c r="C676" s="1"/>
    </row>
    <row r="677" spans="1:3" x14ac:dyDescent="0.2">
      <c r="A677" s="1"/>
      <c r="B677" s="1"/>
      <c r="C677" s="1"/>
    </row>
    <row r="678" spans="1:3" x14ac:dyDescent="0.2">
      <c r="A678" s="1"/>
      <c r="B678" s="1"/>
      <c r="C678" s="1"/>
    </row>
    <row r="679" spans="1:3" x14ac:dyDescent="0.2">
      <c r="A679" s="1"/>
      <c r="B679" s="1"/>
      <c r="C679" s="1"/>
    </row>
    <row r="680" spans="1:3" x14ac:dyDescent="0.2">
      <c r="A680" s="1"/>
      <c r="B680" s="1"/>
      <c r="C680" s="1"/>
    </row>
    <row r="681" spans="1:3" x14ac:dyDescent="0.2">
      <c r="A681" s="1"/>
      <c r="B681" s="1"/>
      <c r="C681" s="1"/>
    </row>
    <row r="682" spans="1:3" x14ac:dyDescent="0.2">
      <c r="A682" s="1"/>
      <c r="B682" s="1"/>
      <c r="C682" s="1"/>
    </row>
    <row r="683" spans="1:3" x14ac:dyDescent="0.2">
      <c r="A683" s="1"/>
      <c r="B683" s="1"/>
      <c r="C683" s="1"/>
    </row>
    <row r="684" spans="1:3" x14ac:dyDescent="0.2">
      <c r="A684" s="1"/>
      <c r="B684" s="1"/>
      <c r="C684" s="1"/>
    </row>
    <row r="685" spans="1:3" x14ac:dyDescent="0.2">
      <c r="A685" s="1"/>
      <c r="B685" s="1"/>
      <c r="C685" s="1"/>
    </row>
    <row r="686" spans="1:3" x14ac:dyDescent="0.2">
      <c r="A686" s="1"/>
      <c r="B686" s="1"/>
      <c r="C686" s="1"/>
    </row>
    <row r="687" spans="1:3" x14ac:dyDescent="0.2">
      <c r="A687" s="1"/>
      <c r="B687" s="1"/>
      <c r="C687" s="1"/>
    </row>
    <row r="688" spans="1:3" x14ac:dyDescent="0.2">
      <c r="A688" s="1"/>
      <c r="B688" s="1"/>
      <c r="C688" s="1"/>
    </row>
    <row r="689" spans="1:3" x14ac:dyDescent="0.2">
      <c r="A689" s="1"/>
      <c r="B689" s="1"/>
      <c r="C689" s="1"/>
    </row>
    <row r="690" spans="1:3" x14ac:dyDescent="0.2">
      <c r="A690" s="1"/>
      <c r="B690" s="1"/>
      <c r="C690" s="1"/>
    </row>
    <row r="691" spans="1:3" x14ac:dyDescent="0.2">
      <c r="A691" s="1"/>
      <c r="B691" s="1"/>
      <c r="C691" s="1"/>
    </row>
    <row r="692" spans="1:3" x14ac:dyDescent="0.2">
      <c r="A692" s="1"/>
      <c r="B692" s="1"/>
      <c r="C692" s="1"/>
    </row>
    <row r="693" spans="1:3" x14ac:dyDescent="0.2">
      <c r="A693" s="1"/>
      <c r="B693" s="1"/>
      <c r="C693" s="1"/>
    </row>
    <row r="694" spans="1:3" x14ac:dyDescent="0.2">
      <c r="A694" s="1"/>
      <c r="B694" s="1"/>
      <c r="C694" s="1"/>
    </row>
    <row r="695" spans="1:3" x14ac:dyDescent="0.2">
      <c r="A695" s="1"/>
      <c r="B695" s="1"/>
      <c r="C695" s="1"/>
    </row>
    <row r="696" spans="1:3" x14ac:dyDescent="0.2">
      <c r="A696" s="1"/>
      <c r="B696" s="1"/>
      <c r="C696" s="1"/>
    </row>
    <row r="697" spans="1:3" x14ac:dyDescent="0.2">
      <c r="A697" s="1"/>
      <c r="B697" s="1"/>
      <c r="C697" s="1"/>
    </row>
  </sheetData>
  <mergeCells count="20">
    <mergeCell ref="G12:J12"/>
    <mergeCell ref="B11:E11"/>
    <mergeCell ref="G8:J8"/>
    <mergeCell ref="A13:E13"/>
    <mergeCell ref="G10:J10"/>
    <mergeCell ref="B10:E10"/>
    <mergeCell ref="A184:E184"/>
    <mergeCell ref="A183:E183"/>
    <mergeCell ref="B7:E7"/>
    <mergeCell ref="B8:E8"/>
    <mergeCell ref="B12:E12"/>
    <mergeCell ref="J1:K1"/>
    <mergeCell ref="G6:J6"/>
    <mergeCell ref="G4:J4"/>
    <mergeCell ref="A5:I5"/>
    <mergeCell ref="A3:E3"/>
    <mergeCell ref="B6:E6"/>
    <mergeCell ref="A1:E1"/>
    <mergeCell ref="A2:E2"/>
    <mergeCell ref="A4:E4"/>
  </mergeCells>
  <phoneticPr fontId="4" type="noConversion"/>
  <printOptions horizontalCentered="1"/>
  <pageMargins left="0.3" right="0" top="0.5" bottom="0.5" header="0" footer="0.35"/>
  <pageSetup scale="92" fitToHeight="0" orientation="portrait" r:id="rId1"/>
  <headerFooter alignWithMargins="0">
    <oddFooter>&amp;L&amp;D&amp;CPage &amp;P of &amp;N</oddFooter>
  </headerFooter>
  <ignoredErrors>
    <ignoredError sqref="A165:A166 A171 A91:A93 A50 A147:A148 A58 A60:A64 A70:A74 A82 A84:A86 A95:A96 A98:A99 A101:A103 A107:A109 A150:A154 A67:A68 A8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Liontouch Pricelist</vt:lpstr>
      <vt:lpstr>'2023 Liontouch Pricelist'!Print_Area</vt:lpstr>
      <vt:lpstr>'2023 Liontouch Pricelist'!Print_Titles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Tony Pirtle</cp:lastModifiedBy>
  <cp:lastPrinted>2023-05-25T14:43:35Z</cp:lastPrinted>
  <dcterms:created xsi:type="dcterms:W3CDTF">2009-12-01T08:37:40Z</dcterms:created>
  <dcterms:modified xsi:type="dcterms:W3CDTF">2024-01-31T18:01:02Z</dcterms:modified>
</cp:coreProperties>
</file>