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Tony Pirtle\Documents\Manufacturers\Winning Moves\"/>
    </mc:Choice>
  </mc:AlternateContent>
  <xr:revisionPtr revIDLastSave="0" documentId="8_{F44FBE37-6864-44F3-8A47-C706034E5A83}" xr6:coauthVersionLast="47" xr6:coauthVersionMax="47" xr10:uidLastSave="{00000000-0000-0000-0000-000000000000}"/>
  <bookViews>
    <workbookView xWindow="-19095" yWindow="-163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Sheet1!$A$1:$J$120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7" i="1" l="1"/>
  <c r="H100" i="1"/>
  <c r="H99" i="1"/>
  <c r="H71" i="1"/>
  <c r="H70" i="1"/>
  <c r="H69" i="1"/>
  <c r="H68" i="1"/>
  <c r="H98" i="1" l="1"/>
  <c r="H72" i="1"/>
  <c r="H73" i="1"/>
  <c r="H96" i="1" l="1"/>
  <c r="H95" i="1"/>
  <c r="H94" i="1"/>
  <c r="H93" i="1"/>
  <c r="H92" i="1"/>
  <c r="H91" i="1"/>
  <c r="H90" i="1"/>
  <c r="H89" i="1"/>
  <c r="H88" i="1"/>
  <c r="H106" i="1"/>
  <c r="H105" i="1"/>
  <c r="H104" i="1"/>
  <c r="H87" i="1"/>
  <c r="H86" i="1"/>
  <c r="H85" i="1"/>
  <c r="H84" i="1"/>
  <c r="H47" i="1"/>
  <c r="H103" i="1"/>
  <c r="H102" i="1"/>
  <c r="H101" i="1"/>
  <c r="H83" i="1"/>
  <c r="H82" i="1"/>
  <c r="H81" i="1"/>
  <c r="H80" i="1"/>
  <c r="H79" i="1"/>
  <c r="H78" i="1"/>
  <c r="H77" i="1"/>
  <c r="H76" i="1"/>
  <c r="H75" i="1"/>
  <c r="H74" i="1"/>
  <c r="H67" i="1"/>
  <c r="H66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</calcChain>
</file>

<file path=xl/sharedStrings.xml><?xml version="1.0" encoding="utf-8"?>
<sst xmlns="http://schemas.openxmlformats.org/spreadsheetml/2006/main" count="365" uniqueCount="195">
  <si>
    <t xml:space="preserve"> </t>
  </si>
  <si>
    <t>Order No.:</t>
  </si>
  <si>
    <t xml:space="preserve">     </t>
  </si>
  <si>
    <t>Buyer:</t>
  </si>
  <si>
    <t>Order Date:</t>
  </si>
  <si>
    <t>Phone:</t>
  </si>
  <si>
    <t>Fax: 978-739-4847  Email: wmsales@winning-moves.com</t>
  </si>
  <si>
    <t>Ship Date:</t>
  </si>
  <si>
    <t>Fax:</t>
  </si>
  <si>
    <t>Website: www.winning-moves.com</t>
  </si>
  <si>
    <t>Cancel Date:</t>
  </si>
  <si>
    <t>Email:</t>
  </si>
  <si>
    <t xml:space="preserve">Product Safety Information - "Certificates of Conformity"  </t>
  </si>
  <si>
    <t>Sales Rep:</t>
  </si>
  <si>
    <t>are located at www.winning-moves.com/product_safety</t>
  </si>
  <si>
    <t>Go Paperless!  Check Below To Receive Email Invoices:</t>
  </si>
  <si>
    <t xml:space="preserve">Yes         </t>
  </si>
  <si>
    <t>Email Address To Send Invoices:</t>
  </si>
  <si>
    <t>Bill To:</t>
  </si>
  <si>
    <t>Ship To:</t>
  </si>
  <si>
    <t xml:space="preserve">  Visa</t>
  </si>
  <si>
    <t xml:space="preserve">    MasterCard</t>
  </si>
  <si>
    <t>Card Holder Name:</t>
  </si>
  <si>
    <t>Card Holder Address:</t>
  </si>
  <si>
    <t>Exp. Date:</t>
    <phoneticPr fontId="0"/>
  </si>
  <si>
    <t>Description</t>
  </si>
  <si>
    <t>UPC Code</t>
  </si>
  <si>
    <t>Case Pack</t>
  </si>
  <si>
    <t>Unit Price</t>
  </si>
  <si>
    <t>Case Price</t>
  </si>
  <si>
    <t>Quantity</t>
  </si>
  <si>
    <t>Total</t>
  </si>
  <si>
    <t>71404301012-3</t>
  </si>
  <si>
    <t>71404301019-2</t>
  </si>
  <si>
    <t>71404301030-7</t>
  </si>
  <si>
    <t>71404301046-8</t>
  </si>
  <si>
    <t>71404301087-1</t>
  </si>
  <si>
    <t>71404301091-8</t>
  </si>
  <si>
    <t>71404301104-5</t>
  </si>
  <si>
    <t>71404301120-5</t>
  </si>
  <si>
    <t>71404301121-2</t>
  </si>
  <si>
    <t>71404301134-2</t>
  </si>
  <si>
    <t>71404301137-3</t>
  </si>
  <si>
    <t>71404301140-3</t>
  </si>
  <si>
    <t>71404301142-7</t>
  </si>
  <si>
    <t>71404301143-4</t>
  </si>
  <si>
    <t>71404301146-5</t>
  </si>
  <si>
    <t>71404301147-2</t>
  </si>
  <si>
    <t>71404301149-6</t>
  </si>
  <si>
    <t>Customer Name:</t>
  </si>
  <si>
    <t>71404301165-6</t>
  </si>
  <si>
    <t>71404301167-0</t>
  </si>
  <si>
    <t>71404301171-7</t>
  </si>
  <si>
    <t>71404301175-5</t>
  </si>
  <si>
    <t>71404301176-2</t>
  </si>
  <si>
    <t>71404301178-6</t>
  </si>
  <si>
    <t>71404301180-9</t>
  </si>
  <si>
    <t>71404306106-4</t>
  </si>
  <si>
    <t>71404306111-8</t>
  </si>
  <si>
    <t>Order Total:</t>
  </si>
  <si>
    <t>*TERMS OF SALE</t>
  </si>
  <si>
    <t>returns will be refused. Returns are accepted for mis-shipments and damaged items, other than damage caused by carrier. (Claims for items damaged in transit must</t>
  </si>
  <si>
    <t>be made against carrier.)  Return authorization requests for mis-shipments must be made in writing within 72 hours of receipt of goods.</t>
  </si>
  <si>
    <t>71404301189-2</t>
  </si>
  <si>
    <t>for credit clearance.</t>
  </si>
  <si>
    <t>71404301191-5</t>
  </si>
  <si>
    <t>71404301192-2</t>
  </si>
  <si>
    <t>71404301195-3</t>
  </si>
  <si>
    <t>71404301196-0</t>
  </si>
  <si>
    <t>Phone: 978-777-7464  x101, x102, x103</t>
  </si>
  <si>
    <t>71404301199-1</t>
  </si>
  <si>
    <t>71404301202-8</t>
  </si>
  <si>
    <t>Item No.</t>
  </si>
  <si>
    <t>CSC No.:</t>
  </si>
  <si>
    <t>71404301206-6</t>
  </si>
  <si>
    <t>Card Number:</t>
  </si>
  <si>
    <t>Backorders:  Y           N</t>
  </si>
  <si>
    <t>71404301210-3</t>
  </si>
  <si>
    <t>71404301212-7</t>
  </si>
  <si>
    <t>71404301217-2</t>
  </si>
  <si>
    <t>71404306122-4</t>
  </si>
  <si>
    <t>71404301213-4</t>
  </si>
  <si>
    <t>71404301219-6</t>
  </si>
  <si>
    <t>71404301222-6</t>
  </si>
  <si>
    <t>71404301228-8</t>
  </si>
  <si>
    <t>71404301229-5</t>
  </si>
  <si>
    <r>
      <t xml:space="preserve">Terms: </t>
    </r>
    <r>
      <rPr>
        <sz val="18"/>
        <rFont val="Calibri"/>
        <family val="2"/>
        <scheme val="minor"/>
      </rPr>
      <t>Net 30 with credit approval</t>
    </r>
  </si>
  <si>
    <r>
      <t xml:space="preserve">FOB: </t>
    </r>
    <r>
      <rPr>
        <sz val="18"/>
        <rFont val="Calibri"/>
        <family val="2"/>
        <scheme val="minor"/>
      </rPr>
      <t>Grantsville, MD 21536</t>
    </r>
  </si>
  <si>
    <t>Winning Moves must be completed, signed and returned along with your current resale certificate prior to any orders shipping.   Please allow two (2) to three (3) weeks</t>
  </si>
  <si>
    <t>71404301232-5</t>
  </si>
  <si>
    <t>71404301235-6</t>
  </si>
  <si>
    <t>71404301126-7</t>
  </si>
  <si>
    <t>71404301243-1</t>
  </si>
  <si>
    <t>Checkers</t>
  </si>
  <si>
    <t>Chinese Checkers</t>
  </si>
  <si>
    <t xml:space="preserve">  </t>
  </si>
  <si>
    <t>71404301247-9</t>
  </si>
  <si>
    <t>71404307201-5</t>
  </si>
  <si>
    <t>71404307202-2</t>
  </si>
  <si>
    <t>71404307203-9</t>
  </si>
  <si>
    <t>71404301248-6</t>
  </si>
  <si>
    <t>71404301250-9</t>
  </si>
  <si>
    <t>71404301251-6</t>
  </si>
  <si>
    <t>71404301252-3</t>
  </si>
  <si>
    <t>71404301253-0</t>
  </si>
  <si>
    <t>71404301254-7</t>
  </si>
  <si>
    <t>71404301244-8</t>
  </si>
  <si>
    <r>
      <t xml:space="preserve">Winning Moves products can </t>
    </r>
    <r>
      <rPr>
        <b/>
        <u/>
        <sz val="18"/>
        <color theme="1"/>
        <rFont val="Calibri"/>
        <family val="2"/>
        <scheme val="minor"/>
      </rPr>
      <t>only</t>
    </r>
    <r>
      <rPr>
        <b/>
        <sz val="18"/>
        <color theme="1"/>
        <rFont val="Calibri"/>
        <family val="2"/>
        <scheme val="minor"/>
      </rPr>
      <t xml:space="preserve"> be sold in the USA.</t>
    </r>
  </si>
  <si>
    <r>
      <rPr>
        <b/>
        <u/>
        <sz val="18"/>
        <color theme="1"/>
        <rFont val="Calibri"/>
        <family val="2"/>
        <scheme val="minor"/>
      </rPr>
      <t>No</t>
    </r>
    <r>
      <rPr>
        <b/>
        <sz val="18"/>
        <color theme="1"/>
        <rFont val="Calibri"/>
        <family val="2"/>
        <scheme val="minor"/>
      </rPr>
      <t xml:space="preserve"> FBA are allowed without authorization from Winning Moves.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</si>
  <si>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</si>
  <si>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PayDay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</t>
    </r>
  </si>
  <si>
    <r>
      <t>No Stress Chess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</si>
  <si>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Mega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</si>
  <si>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1959</t>
    </r>
  </si>
  <si>
    <r>
      <t>Uncle Wiggily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            </t>
    </r>
    <r>
      <rPr>
        <sz val="20"/>
        <color theme="1"/>
        <rFont val="Calibri"/>
        <family val="2"/>
        <scheme val="minor"/>
      </rPr>
      <t xml:space="preserve"> </t>
    </r>
  </si>
  <si>
    <r>
      <t>The Game of Life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Classic Edition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</si>
  <si>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Categories</t>
    </r>
  </si>
  <si>
    <r>
      <t>Crocodile Dentist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</si>
  <si>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</si>
  <si>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Sorry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</si>
  <si>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Trouble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</si>
  <si>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Twister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</si>
  <si>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Guess Who?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</si>
  <si>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Hi-Ho! Cherry-O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</si>
  <si>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Big Pigs</t>
    </r>
    <r>
      <rPr>
        <vertAlign val="superscript"/>
        <sz val="20"/>
        <color theme="1"/>
        <rFont val="Calibri (Body)"/>
      </rPr>
      <t>™</t>
    </r>
  </si>
  <si>
    <r>
      <t>Game of The States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</si>
  <si>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Deluxe Pente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</si>
  <si>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Master Detective</t>
    </r>
  </si>
  <si>
    <r>
      <t>13 Dead End Drive</t>
    </r>
    <r>
      <rPr>
        <vertAlign val="superscript"/>
        <sz val="20"/>
        <color theme="1"/>
        <rFont val="Calibri (Body)"/>
      </rPr>
      <t>®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</si>
  <si>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Europe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</si>
  <si>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Spanish Edition</t>
    </r>
  </si>
  <si>
    <r>
      <t>MINIMUM ORDER:</t>
    </r>
    <r>
      <rPr>
        <sz val="16"/>
        <color theme="1"/>
        <rFont val="Calibri"/>
        <family val="2"/>
        <scheme val="minor"/>
      </rPr>
      <t xml:space="preserve">  $125.00.  Must order in case packs.</t>
    </r>
  </si>
  <si>
    <r>
      <t>SHIPPING:</t>
    </r>
    <r>
      <rPr>
        <sz val="16"/>
        <color theme="1"/>
        <rFont val="Calibri"/>
        <family val="2"/>
        <scheme val="minor"/>
      </rPr>
      <t xml:space="preserve">  FOB Grantsville, MD.  We ship via UPS unless otherwise advised.  Truck freight shipments are sent "freight collect" unless prepayment is specified.</t>
    </r>
  </si>
  <si>
    <r>
      <t>TERMS:</t>
    </r>
    <r>
      <rPr>
        <sz val="16"/>
        <color theme="1"/>
        <rFont val="Calibri"/>
        <family val="2"/>
        <scheme val="minor"/>
      </rPr>
      <t xml:space="preserve">  Net 30.  Late payments are subject to an additional charge of 1.5% per month.  There is a $50.00 fee charged for checks returned unpaid (NSF).</t>
    </r>
  </si>
  <si>
    <r>
      <t>PRICES:</t>
    </r>
    <r>
      <rPr>
        <sz val="16"/>
        <color theme="1"/>
        <rFont val="Calibri"/>
        <family val="2"/>
        <scheme val="minor"/>
      </rPr>
      <t xml:space="preserve">  Prices are subject to change without notice.  Billed prices are those in effect at time of shipment.</t>
    </r>
  </si>
  <si>
    <r>
      <t>BACKORDERS:</t>
    </r>
    <r>
      <rPr>
        <sz val="16"/>
        <color theme="1"/>
        <rFont val="Calibri"/>
        <family val="2"/>
        <scheme val="minor"/>
      </rPr>
      <t xml:space="preserve">  Backorders (B/O) will be shipped as soon as available unless we are instructed otherwise. Customer is still responsible for freight charges.</t>
    </r>
  </si>
  <si>
    <r>
      <t>CANCELLATIONS:</t>
    </r>
    <r>
      <rPr>
        <sz val="16"/>
        <color theme="1"/>
        <rFont val="Calibri"/>
        <family val="2"/>
        <scheme val="minor"/>
      </rPr>
      <t xml:space="preserve">  Cancellations must be received by Winning Moves in writing seven (7) days prior to ship date.</t>
    </r>
  </si>
  <si>
    <r>
      <t xml:space="preserve">CLAIMS: </t>
    </r>
    <r>
      <rPr>
        <sz val="16"/>
        <color theme="1"/>
        <rFont val="Calibri"/>
        <family val="2"/>
        <scheme val="minor"/>
      </rPr>
      <t>Claims for shortage or damages must be made in writing within 72 hours of receipt of goods. All merchandise shipped is NON-RETURNABLE; unauthorized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</si>
  <si>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</si>
  <si>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30th Anniversary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</si>
  <si>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</si>
  <si>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Classic Chutes and Ladders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</si>
  <si>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To Go</t>
    </r>
    <r>
      <rPr>
        <vertAlign val="superscript"/>
        <sz val="20"/>
        <color theme="1"/>
        <rFont val="Calibri (Body)"/>
      </rPr>
      <t>™</t>
    </r>
  </si>
  <si>
    <r>
      <t>Aggravation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</si>
  <si>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Candy Land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</si>
  <si>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Ouija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</si>
  <si>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Pig Party Edition</t>
    </r>
  </si>
  <si>
    <r>
      <t>Super 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</si>
  <si>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Yahtzee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</si>
  <si>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Tile Lock 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</si>
  <si>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Classic Edition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</si>
  <si>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</si>
  <si>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Deluxe Pit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</si>
  <si>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Parcheesi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Royal Edition</t>
    </r>
  </si>
  <si>
    <t>71404301255-4</t>
  </si>
  <si>
    <t>71404301256-1</t>
  </si>
  <si>
    <t>71404301257-8</t>
  </si>
  <si>
    <r>
      <t>Monopoly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</si>
  <si>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Boggle Jr.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</si>
  <si>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Twistables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4x4x4 Puzzle</t>
    </r>
  </si>
  <si>
    <r>
      <t>Twistables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2x2x2 Puzzle</t>
    </r>
  </si>
  <si>
    <r>
      <t>Twistables</t>
    </r>
    <r>
      <rPr>
        <vertAlign val="superscript"/>
        <sz val="20"/>
        <color theme="1"/>
        <rFont val="Calibri (Body)"/>
      </rPr>
      <t>®</t>
    </r>
    <r>
      <rPr>
        <sz val="14"/>
        <color theme="1"/>
        <rFont val="Calibri (Body)"/>
      </rPr>
      <t xml:space="preserve"> </t>
    </r>
    <r>
      <rPr>
        <sz val="20"/>
        <color theme="1"/>
        <rFont val="Calibri"/>
        <family val="2"/>
        <scheme val="minor"/>
      </rPr>
      <t>3x3x3 Puzzle</t>
    </r>
  </si>
  <si>
    <t>Winning Moves, Inc.</t>
  </si>
  <si>
    <t>Middleton, MA 01949</t>
  </si>
  <si>
    <t>35 Village Road, Suite 201</t>
  </si>
  <si>
    <t>71404301260-8</t>
  </si>
  <si>
    <r>
      <t>Yahtzee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Words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</si>
  <si>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Jr.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</si>
  <si>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Slam                                        </t>
    </r>
  </si>
  <si>
    <t>NEW ADDRESS AS OF APRIL 1, 2025</t>
  </si>
  <si>
    <r>
      <t>NEW ACCOUNTS:</t>
    </r>
    <r>
      <rPr>
        <sz val="16"/>
        <color theme="1"/>
        <rFont val="Calibri"/>
        <family val="2"/>
        <scheme val="minor"/>
      </rPr>
      <t xml:space="preserve">  Minimum open order is $125.00.  Credit card prepayment is required for </t>
    </r>
    <r>
      <rPr>
        <u/>
        <sz val="16"/>
        <color theme="1"/>
        <rFont val="Calibri"/>
        <family val="2"/>
        <scheme val="minor"/>
      </rPr>
      <t>all</t>
    </r>
    <r>
      <rPr>
        <sz val="16"/>
        <color theme="1"/>
        <rFont val="Calibri"/>
        <family val="2"/>
        <scheme val="minor"/>
      </rPr>
      <t xml:space="preserve"> new customers.  Credit application and Policy Page furnished by</t>
    </r>
  </si>
  <si>
    <t>ORDERS:  Can only be submitted in writing.</t>
  </si>
  <si>
    <t xml:space="preserve"> WE MOVED! </t>
  </si>
  <si>
    <r>
      <t>Pit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                                     </t>
    </r>
  </si>
  <si>
    <r>
      <t>Deluxe Rook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</si>
  <si>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 xml:space="preserve">The Card Game               </t>
    </r>
  </si>
  <si>
    <r>
      <t>Classic Waterworks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</si>
  <si>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Suspect Card Game                    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</si>
  <si>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Card Game                 </t>
    </r>
  </si>
  <si>
    <r>
      <t>Flinch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 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</si>
  <si>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Card Game                 </t>
    </r>
  </si>
  <si>
    <r>
      <t>Fuzzy Butts</t>
    </r>
    <r>
      <rPr>
        <vertAlign val="superscript"/>
        <sz val="20"/>
        <color theme="1"/>
        <rFont val="Calibri (Body)"/>
      </rPr>
      <t>®</t>
    </r>
  </si>
  <si>
    <r>
      <t>Instant Insanity</t>
    </r>
    <r>
      <rPr>
        <vertAlign val="superscript"/>
        <sz val="20"/>
        <color theme="1"/>
        <rFont val="Calibri (Body)"/>
      </rPr>
      <t>®</t>
    </r>
  </si>
  <si>
    <r>
      <t>Ouija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>: Salem Edition</t>
    </r>
  </si>
  <si>
    <r>
      <t>Canasta Caliente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</si>
  <si>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</t>
    </r>
  </si>
  <si>
    <t>NEW</t>
  </si>
  <si>
    <r>
      <t>That Color Speaks To Me</t>
    </r>
    <r>
      <rPr>
        <vertAlign val="superscript"/>
        <sz val="20"/>
        <color theme="1"/>
        <rFont val="Calibri (Body)"/>
      </rPr>
      <t>™</t>
    </r>
  </si>
  <si>
    <r>
      <t>Boggle Jr.</t>
    </r>
    <r>
      <rPr>
        <b/>
        <vertAlign val="superscript"/>
        <sz val="20"/>
        <color theme="1"/>
        <rFont val="Calibri"/>
        <family val="2"/>
        <scheme val="minor"/>
      </rPr>
      <t>®</t>
    </r>
    <r>
      <rPr>
        <b/>
        <sz val="20"/>
        <color theme="1"/>
        <rFont val="Calibri"/>
        <family val="2"/>
        <scheme val="minor"/>
      </rPr>
      <t xml:space="preserve"> Numbers</t>
    </r>
  </si>
  <si>
    <r>
      <t>Deluxe Pretty Pretty Princess</t>
    </r>
    <r>
      <rPr>
        <b/>
        <vertAlign val="superscript"/>
        <sz val="20"/>
        <color theme="1"/>
        <rFont val="Calibri"/>
        <family val="2"/>
        <scheme val="minor"/>
      </rPr>
      <t>®</t>
    </r>
    <r>
      <rPr>
        <b/>
        <sz val="20"/>
        <color theme="1"/>
        <rFont val="Calibri"/>
        <family val="2"/>
        <scheme val="minor"/>
      </rPr>
      <t xml:space="preserve">                </t>
    </r>
  </si>
  <si>
    <t>71404301261-5</t>
  </si>
  <si>
    <t>71404301262-2</t>
  </si>
  <si>
    <t>35 Village Road, Suite 201, Middleton, MA 01949</t>
  </si>
  <si>
    <t>71404301259-2</t>
  </si>
  <si>
    <r>
      <t>Wood Instant Insanity</t>
    </r>
    <r>
      <rPr>
        <b/>
        <vertAlign val="superscript"/>
        <sz val="20"/>
        <color theme="1"/>
        <rFont val="Calibri (Body)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</si>
</sst>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?0.00"/>
    <numFmt numFmtId="165" formatCode="&quot;$&quot;??0.00"/>
    <numFmt numFmtId="166" formatCode="&quot;$&quot;#,##0.00"/>
  </numFmts>
  <fonts count="3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 (Body)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20"/>
      <color theme="1"/>
      <name val="Calibri (Body)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4"/>
      <color theme="1"/>
      <name val="Calibri (Body)"/>
    </font>
    <font>
      <b/>
      <sz val="72"/>
      <color rgb="FFFF0000"/>
      <name val="Calibri (Body)"/>
    </font>
    <font>
      <b/>
      <sz val="72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vertAlign val="superscript"/>
      <sz val="2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center" vertical="top"/>
    </xf>
    <xf numFmtId="0" fontId="2" fillId="2" borderId="3" xfId="0" applyFont="1" applyFill="1" applyBorder="1"/>
    <xf numFmtId="0" fontId="3" fillId="2" borderId="0" xfId="0" applyFont="1" applyFill="1" applyAlignment="1">
      <alignment horizontal="right"/>
    </xf>
    <xf numFmtId="0" fontId="8" fillId="0" borderId="0" xfId="0" applyFont="1"/>
    <xf numFmtId="0" fontId="9" fillId="2" borderId="1" xfId="0" applyFont="1" applyFill="1" applyBorder="1" applyAlignment="1">
      <alignment horizontal="left"/>
    </xf>
    <xf numFmtId="0" fontId="10" fillId="0" borderId="1" xfId="0" applyFont="1" applyBorder="1"/>
    <xf numFmtId="0" fontId="10" fillId="2" borderId="1" xfId="0" applyFont="1" applyFill="1" applyBorder="1"/>
    <xf numFmtId="0" fontId="9" fillId="2" borderId="2" xfId="0" applyFont="1" applyFill="1" applyBorder="1" applyAlignment="1">
      <alignment horizontal="left"/>
    </xf>
    <xf numFmtId="0" fontId="10" fillId="0" borderId="2" xfId="0" applyFont="1" applyBorder="1"/>
    <xf numFmtId="0" fontId="10" fillId="2" borderId="2" xfId="0" applyFont="1" applyFill="1" applyBorder="1"/>
    <xf numFmtId="0" fontId="10" fillId="2" borderId="3" xfId="0" applyFont="1" applyFill="1" applyBorder="1"/>
    <xf numFmtId="0" fontId="9" fillId="2" borderId="0" xfId="0" applyFont="1" applyFill="1" applyAlignment="1">
      <alignment horizontal="left"/>
    </xf>
    <xf numFmtId="0" fontId="10" fillId="0" borderId="0" xfId="0" applyFont="1"/>
    <xf numFmtId="0" fontId="11" fillId="0" borderId="2" xfId="0" applyFont="1" applyBorder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15" fillId="0" borderId="9" xfId="0" applyFont="1" applyBorder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7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6" fillId="2" borderId="0" xfId="0" applyFont="1" applyFill="1"/>
    <xf numFmtId="0" fontId="12" fillId="0" borderId="0" xfId="0" applyFont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2" xfId="0" applyFont="1" applyFill="1" applyBorder="1"/>
    <xf numFmtId="0" fontId="11" fillId="2" borderId="2" xfId="0" applyFont="1" applyFill="1" applyBorder="1"/>
    <xf numFmtId="0" fontId="12" fillId="2" borderId="4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1" fillId="2" borderId="3" xfId="0" applyFont="1" applyFill="1" applyBorder="1"/>
    <xf numFmtId="0" fontId="11" fillId="0" borderId="4" xfId="0" applyFont="1" applyBorder="1"/>
    <xf numFmtId="0" fontId="12" fillId="2" borderId="3" xfId="0" applyFont="1" applyFill="1" applyBorder="1" applyAlignment="1">
      <alignment horizontal="left"/>
    </xf>
    <xf numFmtId="0" fontId="16" fillId="0" borderId="0" xfId="0" applyFont="1"/>
    <xf numFmtId="0" fontId="12" fillId="2" borderId="1" xfId="0" applyFont="1" applyFill="1" applyBorder="1"/>
    <xf numFmtId="0" fontId="12" fillId="2" borderId="3" xfId="0" applyFont="1" applyFill="1" applyBorder="1"/>
    <xf numFmtId="0" fontId="12" fillId="0" borderId="3" xfId="0" applyFont="1" applyBorder="1"/>
    <xf numFmtId="0" fontId="12" fillId="0" borderId="2" xfId="0" applyFont="1" applyBorder="1"/>
    <xf numFmtId="0" fontId="12" fillId="2" borderId="2" xfId="0" applyFont="1" applyFill="1" applyBorder="1" applyProtection="1">
      <protection locked="0"/>
    </xf>
    <xf numFmtId="0" fontId="17" fillId="2" borderId="6" xfId="0" applyFont="1" applyFill="1" applyBorder="1"/>
    <xf numFmtId="0" fontId="16" fillId="2" borderId="6" xfId="0" applyFont="1" applyFill="1" applyBorder="1" applyAlignment="1">
      <alignment vertical="top"/>
    </xf>
    <xf numFmtId="0" fontId="17" fillId="2" borderId="8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0" borderId="1" xfId="0" applyFont="1" applyBorder="1"/>
    <xf numFmtId="0" fontId="12" fillId="2" borderId="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5" fillId="0" borderId="4" xfId="0" applyFont="1" applyBorder="1"/>
    <xf numFmtId="165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4" xfId="0" applyFont="1" applyBorder="1"/>
    <xf numFmtId="165" fontId="20" fillId="0" borderId="9" xfId="0" applyNumberFormat="1" applyFont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10" fontId="16" fillId="0" borderId="6" xfId="0" applyNumberFormat="1" applyFont="1" applyBorder="1" applyAlignment="1">
      <alignment horizontal="center"/>
    </xf>
    <xf numFmtId="0" fontId="17" fillId="2" borderId="7" xfId="0" applyFont="1" applyFill="1" applyBorder="1"/>
    <xf numFmtId="0" fontId="17" fillId="2" borderId="0" xfId="0" applyFont="1" applyFill="1" applyAlignment="1">
      <alignment textRotation="15"/>
    </xf>
    <xf numFmtId="164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/>
    <xf numFmtId="166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/>
    <xf numFmtId="166" fontId="20" fillId="0" borderId="4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2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/>
    <xf numFmtId="165" fontId="17" fillId="0" borderId="0" xfId="0" applyNumberFormat="1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15" fillId="0" borderId="9" xfId="0" applyNumberFormat="1" applyFont="1" applyBorder="1"/>
    <xf numFmtId="0" fontId="22" fillId="0" borderId="9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2" borderId="12" xfId="0" applyFont="1" applyFill="1" applyBorder="1"/>
    <xf numFmtId="0" fontId="15" fillId="0" borderId="0" xfId="0" applyFont="1"/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7" fillId="0" borderId="6" xfId="0" applyFont="1" applyBorder="1"/>
    <xf numFmtId="0" fontId="29" fillId="2" borderId="6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</cellXfs>
  <cellStyles count="3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592668</xdr:colOff>
      <xdr:row>20</xdr:row>
      <xdr:rowOff>55032</xdr:rowOff>
    </xdr:from>
    <xdr:to>
      <xdr:col>1</xdr:col>
      <xdr:colOff>825500</xdr:colOff>
      <xdr:row>20</xdr:row>
      <xdr:rowOff>279400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14968" y="76242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56728</xdr:colOff>
      <xdr:row>9</xdr:row>
      <xdr:rowOff>39792</xdr:rowOff>
    </xdr:from>
    <xdr:to>
      <xdr:col>8</xdr:col>
      <xdr:colOff>289560</xdr:colOff>
      <xdr:row>9</xdr:row>
      <xdr:rowOff>264160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3556828" y="365929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770468</xdr:colOff>
      <xdr:row>9</xdr:row>
      <xdr:rowOff>42332</xdr:rowOff>
    </xdr:from>
    <xdr:to>
      <xdr:col>8</xdr:col>
      <xdr:colOff>1003300</xdr:colOff>
      <xdr:row>9</xdr:row>
      <xdr:rowOff>266700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4270568" y="36618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414868</xdr:colOff>
      <xdr:row>13</xdr:row>
      <xdr:rowOff>67732</xdr:rowOff>
    </xdr:from>
    <xdr:to>
      <xdr:col>1</xdr:col>
      <xdr:colOff>647700</xdr:colOff>
      <xdr:row>13</xdr:row>
      <xdr:rowOff>292100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7468" y="38396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393700</xdr:colOff>
      <xdr:row>20</xdr:row>
      <xdr:rowOff>63500</xdr:rowOff>
    </xdr:from>
    <xdr:to>
      <xdr:col>3</xdr:col>
      <xdr:colOff>626532</xdr:colOff>
      <xdr:row>20</xdr:row>
      <xdr:rowOff>287868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175000" y="7632700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88900</xdr:colOff>
      <xdr:row>0</xdr:row>
      <xdr:rowOff>0</xdr:rowOff>
    </xdr:from>
    <xdr:to>
      <xdr:col>3</xdr:col>
      <xdr:colOff>1831340</xdr:colOff>
      <xdr:row>4</xdr:row>
      <xdr:rowOff>31496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33400"/>
          <a:ext cx="3901440" cy="145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6"/>
  <sheetViews>
    <sheetView tabSelected="1" view="pageLayout" zoomScale="75" zoomScaleNormal="75" zoomScalePageLayoutView="75" workbookViewId="0">
      <selection activeCell="I20" sqref="I20"/>
    </sheetView>
  </sheetViews>
  <sheetFormatPr defaultColWidth="10.875" defaultRowHeight="18.75"/>
  <cols>
    <col min="1" max="1" width="8.125" style="1" customWidth="1"/>
    <col min="2" max="2" width="14.875" style="1" customWidth="1"/>
    <col min="3" max="3" width="13.5" style="1" customWidth="1"/>
    <col min="4" max="4" width="85.375" style="1" customWidth="1"/>
    <col min="5" max="5" width="24.5" style="1" customWidth="1"/>
    <col min="6" max="6" width="15.5" style="1" customWidth="1"/>
    <col min="7" max="7" width="18.625" style="1" customWidth="1"/>
    <col min="8" max="8" width="18.375" style="1" customWidth="1"/>
    <col min="9" max="9" width="22" style="1" customWidth="1"/>
    <col min="10" max="10" width="17" style="1" customWidth="1"/>
    <col min="11" max="16384" width="10.875" style="1"/>
  </cols>
  <sheetData>
    <row r="1" spans="1:9" ht="30" customHeight="1"/>
    <row r="2" spans="1:9" ht="33.75">
      <c r="A2" s="2"/>
      <c r="B2" s="2"/>
      <c r="C2" s="2"/>
      <c r="D2" s="2"/>
      <c r="E2" s="121"/>
      <c r="F2" s="122"/>
      <c r="G2" s="122"/>
      <c r="H2" s="122"/>
    </row>
    <row r="3" spans="1:9">
      <c r="A3" s="2"/>
      <c r="B3" s="2"/>
      <c r="C3" s="2"/>
      <c r="D3" s="2"/>
      <c r="E3" s="3" t="s">
        <v>0</v>
      </c>
      <c r="F3" s="3"/>
      <c r="G3" s="3"/>
      <c r="H3" s="3"/>
    </row>
    <row r="4" spans="1:9" ht="30" customHeight="1">
      <c r="D4" s="2"/>
      <c r="E4" s="3" t="s">
        <v>0</v>
      </c>
      <c r="F4" s="4"/>
      <c r="G4" s="4"/>
      <c r="H4" s="4"/>
    </row>
    <row r="5" spans="1:9" ht="24" customHeight="1">
      <c r="B5" s="19" t="s">
        <v>192</v>
      </c>
      <c r="C5" s="20"/>
      <c r="D5" s="21"/>
      <c r="E5" s="9" t="s">
        <v>1</v>
      </c>
      <c r="F5" s="10"/>
      <c r="G5" s="11" t="s">
        <v>2</v>
      </c>
      <c r="H5" s="9" t="s">
        <v>3</v>
      </c>
      <c r="I5" s="11"/>
    </row>
    <row r="6" spans="1:9" ht="24" customHeight="1">
      <c r="B6" s="19" t="s">
        <v>69</v>
      </c>
      <c r="C6" s="20"/>
      <c r="D6" s="20"/>
      <c r="E6" s="12" t="s">
        <v>4</v>
      </c>
      <c r="F6" s="13"/>
      <c r="G6" s="14"/>
      <c r="H6" s="12" t="s">
        <v>5</v>
      </c>
      <c r="I6" s="14"/>
    </row>
    <row r="7" spans="1:9" ht="24" customHeight="1">
      <c r="B7" s="19" t="s">
        <v>6</v>
      </c>
      <c r="C7" s="21"/>
      <c r="D7" s="21"/>
      <c r="E7" s="12" t="s">
        <v>7</v>
      </c>
      <c r="F7" s="13"/>
      <c r="G7" s="14"/>
      <c r="H7" s="12" t="s">
        <v>8</v>
      </c>
      <c r="I7" s="14"/>
    </row>
    <row r="8" spans="1:9" ht="24" customHeight="1">
      <c r="B8" s="22" t="s">
        <v>9</v>
      </c>
      <c r="C8" s="20"/>
      <c r="D8" s="20"/>
      <c r="E8" s="12" t="s">
        <v>10</v>
      </c>
      <c r="F8" s="13"/>
      <c r="G8" s="14"/>
      <c r="H8" s="12" t="s">
        <v>11</v>
      </c>
      <c r="I8" s="14"/>
    </row>
    <row r="9" spans="1:9" ht="24" customHeight="1">
      <c r="B9" s="23" t="s">
        <v>12</v>
      </c>
      <c r="C9" s="24"/>
      <c r="D9" s="24"/>
      <c r="E9" s="12" t="s">
        <v>86</v>
      </c>
      <c r="F9" s="13"/>
      <c r="G9" s="15"/>
      <c r="H9" s="16" t="s">
        <v>13</v>
      </c>
      <c r="I9" s="17"/>
    </row>
    <row r="10" spans="1:9" ht="24" customHeight="1">
      <c r="B10" s="25" t="s">
        <v>14</v>
      </c>
      <c r="C10" s="24"/>
      <c r="D10" s="24"/>
      <c r="E10" s="9" t="s">
        <v>87</v>
      </c>
      <c r="F10" s="13"/>
      <c r="G10" s="14"/>
      <c r="H10" s="12" t="s">
        <v>76</v>
      </c>
      <c r="I10" s="15"/>
    </row>
    <row r="11" spans="1:9">
      <c r="B11" s="5"/>
      <c r="C11" s="5"/>
      <c r="D11" s="5"/>
      <c r="F11" s="7"/>
      <c r="G11" s="2"/>
      <c r="I11" s="6"/>
    </row>
    <row r="12" spans="1:9" s="29" customFormat="1">
      <c r="A12" s="27"/>
      <c r="B12" s="28"/>
      <c r="C12" s="28" t="s">
        <v>0</v>
      </c>
      <c r="D12" s="28"/>
      <c r="F12" s="30"/>
      <c r="G12" s="31"/>
      <c r="I12" s="31"/>
    </row>
    <row r="13" spans="1:9" s="29" customFormat="1" ht="23.25">
      <c r="A13" s="32"/>
      <c r="B13" s="33" t="s">
        <v>15</v>
      </c>
      <c r="C13" s="34"/>
      <c r="D13" s="35"/>
      <c r="E13" s="34"/>
      <c r="F13" s="36"/>
      <c r="G13" s="37"/>
      <c r="H13" s="34"/>
      <c r="I13" s="37"/>
    </row>
    <row r="14" spans="1:9" s="29" customFormat="1" ht="24" customHeight="1">
      <c r="A14" s="32"/>
      <c r="B14" s="38" t="s">
        <v>16</v>
      </c>
      <c r="C14" s="39" t="s">
        <v>17</v>
      </c>
      <c r="D14" s="34"/>
      <c r="E14" s="34"/>
      <c r="F14" s="34"/>
      <c r="G14" s="34"/>
      <c r="H14" s="34"/>
      <c r="I14" s="37"/>
    </row>
    <row r="15" spans="1:9" s="29" customFormat="1" ht="33.950000000000003" customHeight="1">
      <c r="A15" s="31"/>
      <c r="B15" s="40" t="s">
        <v>18</v>
      </c>
      <c r="C15" s="41"/>
      <c r="D15" s="41"/>
      <c r="E15" s="42" t="s">
        <v>19</v>
      </c>
      <c r="F15" s="43"/>
      <c r="G15" s="41"/>
      <c r="H15" s="41"/>
      <c r="I15" s="41"/>
    </row>
    <row r="16" spans="1:9" s="29" customFormat="1" ht="45" customHeight="1">
      <c r="A16" s="31"/>
      <c r="B16" s="41"/>
      <c r="C16" s="44"/>
      <c r="D16" s="44"/>
      <c r="E16" s="45"/>
      <c r="F16" s="18"/>
      <c r="G16" s="41"/>
      <c r="H16" s="41"/>
      <c r="I16" s="109"/>
    </row>
    <row r="17" spans="1:10" s="29" customFormat="1" ht="45" customHeight="1">
      <c r="A17" s="31"/>
      <c r="B17" s="41"/>
      <c r="C17" s="41"/>
      <c r="D17" s="41"/>
      <c r="E17" s="45"/>
      <c r="F17" s="18"/>
      <c r="G17" s="41"/>
      <c r="H17" s="41"/>
      <c r="I17" s="109"/>
    </row>
    <row r="18" spans="1:10" s="29" customFormat="1" ht="45" customHeight="1">
      <c r="A18" s="31"/>
      <c r="B18" s="41"/>
      <c r="C18" s="41"/>
      <c r="D18" s="41"/>
      <c r="E18" s="45"/>
      <c r="F18" s="18"/>
      <c r="G18" s="41"/>
      <c r="H18" s="41"/>
      <c r="I18" s="109"/>
    </row>
    <row r="19" spans="1:10" s="29" customFormat="1" ht="45" customHeight="1">
      <c r="A19" s="31"/>
      <c r="B19" s="41"/>
      <c r="C19" s="41"/>
      <c r="D19" s="41"/>
      <c r="E19" s="45"/>
      <c r="F19" s="18"/>
      <c r="G19" s="41"/>
      <c r="H19" s="41"/>
      <c r="I19" s="109"/>
    </row>
    <row r="20" spans="1:10" s="29" customFormat="1" ht="45" customHeight="1">
      <c r="A20" s="31"/>
      <c r="B20" s="41"/>
      <c r="C20" s="41"/>
      <c r="D20" s="44"/>
      <c r="E20" s="45"/>
      <c r="F20" s="18"/>
      <c r="G20" s="41"/>
      <c r="H20" s="41"/>
      <c r="I20" s="109"/>
    </row>
    <row r="21" spans="1:10" s="47" customFormat="1" ht="24" customHeight="1">
      <c r="A21" s="32"/>
      <c r="B21" s="46" t="s">
        <v>20</v>
      </c>
      <c r="C21" s="40" t="s">
        <v>21</v>
      </c>
      <c r="D21" s="40"/>
      <c r="E21" s="40"/>
      <c r="F21" s="40"/>
      <c r="G21" s="40"/>
      <c r="H21" s="40"/>
      <c r="I21" s="40"/>
    </row>
    <row r="22" spans="1:10" s="47" customFormat="1" ht="38.1" customHeight="1">
      <c r="A22" s="32"/>
      <c r="B22" s="40" t="s">
        <v>22</v>
      </c>
      <c r="C22" s="40"/>
      <c r="D22" s="38"/>
      <c r="E22" s="38"/>
      <c r="F22" s="40"/>
      <c r="G22" s="40"/>
      <c r="H22" s="40"/>
      <c r="I22" s="40"/>
    </row>
    <row r="23" spans="1:10" s="47" customFormat="1" ht="38.1" customHeight="1">
      <c r="A23" s="32"/>
      <c r="B23" s="48" t="s">
        <v>23</v>
      </c>
      <c r="C23" s="40"/>
      <c r="D23" s="49"/>
      <c r="E23" s="50"/>
      <c r="F23" s="51"/>
      <c r="G23" s="40"/>
      <c r="H23" s="40"/>
      <c r="I23" s="40"/>
    </row>
    <row r="24" spans="1:10" s="47" customFormat="1" ht="38.1" customHeight="1">
      <c r="A24" s="32"/>
      <c r="B24" s="40" t="s">
        <v>75</v>
      </c>
      <c r="C24" s="18"/>
      <c r="D24" s="52"/>
      <c r="E24" s="40"/>
      <c r="F24" s="40"/>
      <c r="G24" s="40" t="s">
        <v>24</v>
      </c>
      <c r="H24" s="40"/>
      <c r="I24" s="48" t="s">
        <v>73</v>
      </c>
      <c r="J24" s="32"/>
    </row>
    <row r="25" spans="1:10" s="29" customFormat="1" ht="23.25">
      <c r="A25" s="31"/>
      <c r="B25" s="37"/>
      <c r="C25" s="37"/>
      <c r="E25" s="37"/>
      <c r="F25" s="37"/>
      <c r="G25" s="38"/>
      <c r="H25" s="38"/>
      <c r="I25" s="38"/>
    </row>
    <row r="26" spans="1:10" s="29" customFormat="1" ht="93">
      <c r="A26" s="31"/>
      <c r="B26" s="118" t="s">
        <v>172</v>
      </c>
      <c r="C26" s="119"/>
      <c r="D26" s="119"/>
      <c r="E26" s="119"/>
      <c r="F26" s="119"/>
      <c r="G26" s="119"/>
      <c r="H26" s="119"/>
      <c r="I26" s="120"/>
      <c r="J26" s="53"/>
    </row>
    <row r="27" spans="1:10" s="29" customFormat="1" ht="23.25" hidden="1">
      <c r="A27" s="31"/>
      <c r="B27" s="123"/>
      <c r="C27" s="124"/>
      <c r="D27" s="124"/>
      <c r="E27" s="124"/>
      <c r="F27" s="124"/>
      <c r="G27" s="124"/>
      <c r="H27" s="124"/>
      <c r="I27" s="125"/>
      <c r="J27" s="53"/>
    </row>
    <row r="28" spans="1:10" s="29" customFormat="1" ht="46.5">
      <c r="A28" s="31"/>
      <c r="B28" s="115" t="s">
        <v>169</v>
      </c>
      <c r="C28" s="116"/>
      <c r="D28" s="116"/>
      <c r="E28" s="116"/>
      <c r="F28" s="116"/>
      <c r="G28" s="116"/>
      <c r="H28" s="116"/>
      <c r="I28" s="117"/>
      <c r="J28" s="53"/>
    </row>
    <row r="29" spans="1:10" s="29" customFormat="1" ht="36">
      <c r="A29" s="31"/>
      <c r="B29" s="126" t="s">
        <v>162</v>
      </c>
      <c r="C29" s="127"/>
      <c r="D29" s="127"/>
      <c r="E29" s="127"/>
      <c r="F29" s="127"/>
      <c r="G29" s="127"/>
      <c r="H29" s="127"/>
      <c r="I29" s="128"/>
      <c r="J29" s="53"/>
    </row>
    <row r="30" spans="1:10" s="29" customFormat="1" ht="36">
      <c r="A30" s="31"/>
      <c r="B30" s="126" t="s">
        <v>164</v>
      </c>
      <c r="C30" s="127"/>
      <c r="D30" s="127"/>
      <c r="E30" s="127"/>
      <c r="F30" s="127"/>
      <c r="G30" s="127"/>
      <c r="H30" s="127"/>
      <c r="I30" s="128"/>
      <c r="J30" s="53"/>
    </row>
    <row r="31" spans="1:10" s="29" customFormat="1" ht="36">
      <c r="A31" s="31"/>
      <c r="B31" s="126" t="s">
        <v>163</v>
      </c>
      <c r="C31" s="127"/>
      <c r="D31" s="127"/>
      <c r="E31" s="127"/>
      <c r="F31" s="127"/>
      <c r="G31" s="127"/>
      <c r="H31" s="127"/>
      <c r="I31" s="128"/>
    </row>
    <row r="32" spans="1:10" s="29" customFormat="1" ht="15" customHeight="1">
      <c r="A32" s="31"/>
      <c r="B32" s="123"/>
      <c r="C32" s="124"/>
      <c r="D32" s="124"/>
      <c r="E32" s="124"/>
      <c r="F32" s="124"/>
      <c r="G32" s="124"/>
      <c r="H32" s="124"/>
      <c r="I32" s="125"/>
      <c r="J32" s="63"/>
    </row>
    <row r="33" spans="1:10" s="29" customFormat="1" ht="21.95" customHeight="1">
      <c r="A33" s="31" t="s">
        <v>0</v>
      </c>
      <c r="B33" s="123" t="s">
        <v>107</v>
      </c>
      <c r="C33" s="124"/>
      <c r="D33" s="124"/>
      <c r="E33" s="124"/>
      <c r="F33" s="124"/>
      <c r="G33" s="124"/>
      <c r="H33" s="124"/>
      <c r="I33" s="125"/>
      <c r="J33" s="68" t="s">
        <v>0</v>
      </c>
    </row>
    <row r="34" spans="1:10" s="29" customFormat="1" ht="23.1" customHeight="1">
      <c r="A34" s="31"/>
      <c r="B34" s="123" t="s">
        <v>108</v>
      </c>
      <c r="C34" s="124"/>
      <c r="D34" s="124"/>
      <c r="E34" s="124"/>
      <c r="F34" s="124"/>
      <c r="G34" s="124"/>
      <c r="H34" s="124"/>
      <c r="I34" s="125"/>
      <c r="J34" s="68" t="s">
        <v>0</v>
      </c>
    </row>
    <row r="35" spans="1:10" s="29" customFormat="1" ht="20.100000000000001" customHeight="1">
      <c r="A35" s="74"/>
      <c r="B35" s="54"/>
      <c r="C35" s="31"/>
      <c r="D35" s="31"/>
      <c r="E35" s="31"/>
      <c r="F35" s="31"/>
      <c r="G35" s="31"/>
      <c r="H35" s="31"/>
      <c r="I35" s="55"/>
      <c r="J35" s="68" t="s">
        <v>0</v>
      </c>
    </row>
    <row r="36" spans="1:10" s="29" customFormat="1" ht="30.95" customHeight="1">
      <c r="A36" s="75"/>
      <c r="B36" s="56"/>
      <c r="C36" s="56"/>
      <c r="D36" s="57"/>
      <c r="E36" s="56"/>
      <c r="F36" s="56"/>
      <c r="G36" s="56"/>
      <c r="H36" s="56"/>
      <c r="I36" s="58"/>
      <c r="J36" s="68" t="s">
        <v>0</v>
      </c>
    </row>
    <row r="37" spans="1:10" s="29" customFormat="1" ht="30.95" customHeight="1">
      <c r="A37" s="31" t="s">
        <v>0</v>
      </c>
      <c r="B37" s="59" t="s">
        <v>30</v>
      </c>
      <c r="C37" s="59" t="s">
        <v>72</v>
      </c>
      <c r="D37" s="60" t="s">
        <v>25</v>
      </c>
      <c r="E37" s="61" t="s">
        <v>26</v>
      </c>
      <c r="F37" s="59" t="s">
        <v>27</v>
      </c>
      <c r="G37" s="59" t="s">
        <v>28</v>
      </c>
      <c r="H37" s="59" t="s">
        <v>29</v>
      </c>
      <c r="I37" s="62" t="s">
        <v>31</v>
      </c>
      <c r="J37" s="68" t="s">
        <v>0</v>
      </c>
    </row>
    <row r="38" spans="1:10" s="29" customFormat="1" ht="39.950000000000003" customHeight="1">
      <c r="A38" s="108" t="s">
        <v>0</v>
      </c>
      <c r="B38" s="26" t="s">
        <v>0</v>
      </c>
      <c r="C38" s="26">
        <v>1012</v>
      </c>
      <c r="D38" s="65" t="s">
        <v>173</v>
      </c>
      <c r="E38" s="26" t="s">
        <v>32</v>
      </c>
      <c r="F38" s="26">
        <v>12</v>
      </c>
      <c r="G38" s="64">
        <v>4.25</v>
      </c>
      <c r="H38" s="66">
        <f t="shared" ref="H38:H41" si="0">SUM(F38*G38)</f>
        <v>51</v>
      </c>
      <c r="I38" s="67" t="s">
        <v>0</v>
      </c>
      <c r="J38" s="68" t="s">
        <v>0</v>
      </c>
    </row>
    <row r="39" spans="1:10" s="29" customFormat="1" ht="39.950000000000003" customHeight="1">
      <c r="A39" s="31" t="s">
        <v>0</v>
      </c>
      <c r="B39" s="26"/>
      <c r="C39" s="26">
        <v>1019</v>
      </c>
      <c r="D39" s="65" t="s">
        <v>152</v>
      </c>
      <c r="E39" s="26" t="s">
        <v>33</v>
      </c>
      <c r="F39" s="26">
        <v>6</v>
      </c>
      <c r="G39" s="64">
        <v>11.75</v>
      </c>
      <c r="H39" s="66">
        <f t="shared" si="0"/>
        <v>70.5</v>
      </c>
      <c r="I39" s="67" t="s">
        <v>0</v>
      </c>
      <c r="J39" s="68" t="s">
        <v>0</v>
      </c>
    </row>
    <row r="40" spans="1:10" s="29" customFormat="1" ht="39.950000000000003" customHeight="1">
      <c r="A40" s="108" t="s">
        <v>0</v>
      </c>
      <c r="B40" s="26" t="s">
        <v>0</v>
      </c>
      <c r="C40" s="26">
        <v>1030</v>
      </c>
      <c r="D40" s="65" t="s">
        <v>174</v>
      </c>
      <c r="E40" s="26" t="s">
        <v>34</v>
      </c>
      <c r="F40" s="26">
        <v>12</v>
      </c>
      <c r="G40" s="64">
        <v>4.25</v>
      </c>
      <c r="H40" s="66">
        <f t="shared" si="0"/>
        <v>51</v>
      </c>
      <c r="I40" s="67" t="s">
        <v>0</v>
      </c>
      <c r="J40" s="68" t="s">
        <v>0</v>
      </c>
    </row>
    <row r="41" spans="1:10" s="29" customFormat="1" ht="39.950000000000003" customHeight="1">
      <c r="A41" s="31"/>
      <c r="B41" s="26"/>
      <c r="C41" s="26">
        <v>1046</v>
      </c>
      <c r="D41" s="65" t="s">
        <v>109</v>
      </c>
      <c r="E41" s="26" t="s">
        <v>35</v>
      </c>
      <c r="F41" s="26">
        <v>6</v>
      </c>
      <c r="G41" s="64">
        <v>8.5</v>
      </c>
      <c r="H41" s="66">
        <f t="shared" si="0"/>
        <v>51</v>
      </c>
      <c r="I41" s="67" t="s">
        <v>0</v>
      </c>
      <c r="J41" s="68" t="s">
        <v>0</v>
      </c>
    </row>
    <row r="42" spans="1:10" s="29" customFormat="1" ht="39.950000000000003" customHeight="1">
      <c r="A42" s="31"/>
      <c r="B42" s="26"/>
      <c r="C42" s="26">
        <v>1087</v>
      </c>
      <c r="D42" s="65" t="s">
        <v>110</v>
      </c>
      <c r="E42" s="26" t="s">
        <v>36</v>
      </c>
      <c r="F42" s="26">
        <v>6</v>
      </c>
      <c r="G42" s="64">
        <v>11.75</v>
      </c>
      <c r="H42" s="66">
        <f t="shared" ref="H42:H47" si="1">SUM(F42*G42)</f>
        <v>70.5</v>
      </c>
      <c r="I42" s="67" t="s">
        <v>0</v>
      </c>
      <c r="J42" s="68" t="s">
        <v>0</v>
      </c>
    </row>
    <row r="43" spans="1:10" s="29" customFormat="1" ht="39.950000000000003" customHeight="1">
      <c r="A43" s="31" t="s">
        <v>0</v>
      </c>
      <c r="B43" s="26"/>
      <c r="C43" s="26">
        <v>1091</v>
      </c>
      <c r="D43" s="65" t="s">
        <v>111</v>
      </c>
      <c r="E43" s="26" t="s">
        <v>37</v>
      </c>
      <c r="F43" s="26">
        <v>6</v>
      </c>
      <c r="G43" s="64">
        <v>12.5</v>
      </c>
      <c r="H43" s="66">
        <f t="shared" si="1"/>
        <v>75</v>
      </c>
      <c r="I43" s="67" t="s">
        <v>0</v>
      </c>
      <c r="J43" s="68" t="s">
        <v>0</v>
      </c>
    </row>
    <row r="44" spans="1:10" s="29" customFormat="1" ht="39.950000000000003" customHeight="1">
      <c r="A44" s="31"/>
      <c r="B44" s="26"/>
      <c r="C44" s="26">
        <v>1104</v>
      </c>
      <c r="D44" s="65" t="s">
        <v>112</v>
      </c>
      <c r="E44" s="26" t="s">
        <v>38</v>
      </c>
      <c r="F44" s="26">
        <v>4</v>
      </c>
      <c r="G44" s="64">
        <v>26.5</v>
      </c>
      <c r="H44" s="66">
        <f t="shared" si="1"/>
        <v>106</v>
      </c>
      <c r="I44" s="67" t="s">
        <v>0</v>
      </c>
      <c r="J44" s="68" t="s">
        <v>0</v>
      </c>
    </row>
    <row r="45" spans="1:10" s="29" customFormat="1" ht="39.950000000000003" customHeight="1">
      <c r="A45" s="108" t="s">
        <v>0</v>
      </c>
      <c r="B45" s="26" t="s">
        <v>0</v>
      </c>
      <c r="C45" s="26">
        <v>1120</v>
      </c>
      <c r="D45" s="65" t="s">
        <v>175</v>
      </c>
      <c r="E45" s="26" t="s">
        <v>39</v>
      </c>
      <c r="F45" s="26">
        <v>12</v>
      </c>
      <c r="G45" s="64">
        <v>4.25</v>
      </c>
      <c r="H45" s="66">
        <f t="shared" si="1"/>
        <v>51</v>
      </c>
      <c r="I45" s="67" t="s">
        <v>0</v>
      </c>
      <c r="J45" s="68" t="s">
        <v>0</v>
      </c>
    </row>
    <row r="46" spans="1:10" s="29" customFormat="1" ht="39.950000000000003" customHeight="1">
      <c r="A46" s="31"/>
      <c r="B46" s="26"/>
      <c r="C46" s="26">
        <v>1121</v>
      </c>
      <c r="D46" s="65" t="s">
        <v>113</v>
      </c>
      <c r="E46" s="26" t="s">
        <v>40</v>
      </c>
      <c r="F46" s="26">
        <v>4</v>
      </c>
      <c r="G46" s="64">
        <v>26.5</v>
      </c>
      <c r="H46" s="66">
        <f t="shared" si="1"/>
        <v>106</v>
      </c>
      <c r="I46" s="67" t="s">
        <v>0</v>
      </c>
      <c r="J46" s="68" t="s">
        <v>0</v>
      </c>
    </row>
    <row r="47" spans="1:10" s="29" customFormat="1" ht="39.950000000000003" customHeight="1">
      <c r="A47" s="31" t="s">
        <v>0</v>
      </c>
      <c r="B47" s="26"/>
      <c r="C47" s="26">
        <v>1126</v>
      </c>
      <c r="D47" s="65" t="s">
        <v>151</v>
      </c>
      <c r="E47" s="26" t="s">
        <v>91</v>
      </c>
      <c r="F47" s="26">
        <v>6</v>
      </c>
      <c r="G47" s="64">
        <v>17.75</v>
      </c>
      <c r="H47" s="66">
        <f t="shared" si="1"/>
        <v>106.5</v>
      </c>
      <c r="I47" s="67" t="s">
        <v>0</v>
      </c>
      <c r="J47" s="68" t="s">
        <v>0</v>
      </c>
    </row>
    <row r="48" spans="1:10" s="29" customFormat="1" ht="39.950000000000003" customHeight="1">
      <c r="A48" s="31"/>
      <c r="B48" s="26"/>
      <c r="C48" s="26">
        <v>1134</v>
      </c>
      <c r="D48" s="65" t="s">
        <v>114</v>
      </c>
      <c r="E48" s="26" t="s">
        <v>41</v>
      </c>
      <c r="F48" s="26">
        <v>6</v>
      </c>
      <c r="G48" s="64">
        <v>10</v>
      </c>
      <c r="H48" s="66">
        <f t="shared" ref="H48:H57" si="2">SUM(F48*G48)</f>
        <v>60</v>
      </c>
      <c r="I48" s="67" t="s">
        <v>0</v>
      </c>
      <c r="J48" s="68" t="s">
        <v>0</v>
      </c>
    </row>
    <row r="49" spans="1:12" s="29" customFormat="1" ht="39.950000000000003" customHeight="1">
      <c r="A49" s="31"/>
      <c r="B49" s="26"/>
      <c r="C49" s="26">
        <v>1137</v>
      </c>
      <c r="D49" s="91" t="s">
        <v>150</v>
      </c>
      <c r="E49" s="26" t="s">
        <v>42</v>
      </c>
      <c r="F49" s="26">
        <v>6</v>
      </c>
      <c r="G49" s="64">
        <v>14.25</v>
      </c>
      <c r="H49" s="66">
        <f t="shared" si="2"/>
        <v>85.5</v>
      </c>
      <c r="I49" s="67" t="s">
        <v>0</v>
      </c>
      <c r="J49" s="68" t="s">
        <v>0</v>
      </c>
    </row>
    <row r="50" spans="1:12" s="29" customFormat="1" ht="39.950000000000003" customHeight="1">
      <c r="A50" s="31"/>
      <c r="B50" s="26"/>
      <c r="C50" s="26">
        <v>1140</v>
      </c>
      <c r="D50" s="65" t="s">
        <v>115</v>
      </c>
      <c r="E50" s="26" t="s">
        <v>43</v>
      </c>
      <c r="F50" s="26">
        <v>4</v>
      </c>
      <c r="G50" s="64">
        <v>26.5</v>
      </c>
      <c r="H50" s="66">
        <f t="shared" si="2"/>
        <v>106</v>
      </c>
      <c r="I50" s="67" t="s">
        <v>0</v>
      </c>
      <c r="J50" s="68" t="s">
        <v>95</v>
      </c>
    </row>
    <row r="51" spans="1:12" s="29" customFormat="1" ht="39.950000000000003" customHeight="1">
      <c r="A51" s="31"/>
      <c r="B51" s="26"/>
      <c r="C51" s="26">
        <v>1142</v>
      </c>
      <c r="D51" s="65" t="s">
        <v>116</v>
      </c>
      <c r="E51" s="26" t="s">
        <v>44</v>
      </c>
      <c r="F51" s="26">
        <v>6</v>
      </c>
      <c r="G51" s="64">
        <v>14.25</v>
      </c>
      <c r="H51" s="66">
        <f t="shared" si="2"/>
        <v>85.5</v>
      </c>
      <c r="I51" s="67" t="s">
        <v>0</v>
      </c>
      <c r="J51" s="68" t="s">
        <v>0</v>
      </c>
      <c r="K51" s="29" t="s">
        <v>0</v>
      </c>
      <c r="L51" s="29" t="s">
        <v>0</v>
      </c>
    </row>
    <row r="52" spans="1:12" s="29" customFormat="1" ht="39.950000000000003" customHeight="1">
      <c r="A52" s="31"/>
      <c r="B52" s="26"/>
      <c r="C52" s="26">
        <v>1143</v>
      </c>
      <c r="D52" s="65" t="s">
        <v>149</v>
      </c>
      <c r="E52" s="26" t="s">
        <v>45</v>
      </c>
      <c r="F52" s="26">
        <v>6</v>
      </c>
      <c r="G52" s="64">
        <v>14.25</v>
      </c>
      <c r="H52" s="66">
        <f t="shared" si="2"/>
        <v>85.5</v>
      </c>
      <c r="I52" s="67" t="s">
        <v>0</v>
      </c>
      <c r="J52" s="68" t="s">
        <v>0</v>
      </c>
    </row>
    <row r="53" spans="1:12" s="29" customFormat="1" ht="39.950000000000003" customHeight="1">
      <c r="A53" s="31"/>
      <c r="B53" s="26"/>
      <c r="C53" s="26">
        <v>1146</v>
      </c>
      <c r="D53" s="65" t="s">
        <v>117</v>
      </c>
      <c r="E53" s="26" t="s">
        <v>46</v>
      </c>
      <c r="F53" s="26">
        <v>6</v>
      </c>
      <c r="G53" s="64">
        <v>9.25</v>
      </c>
      <c r="H53" s="66">
        <f t="shared" si="2"/>
        <v>55.5</v>
      </c>
      <c r="I53" s="67" t="s">
        <v>0</v>
      </c>
      <c r="J53" s="68" t="s">
        <v>0</v>
      </c>
    </row>
    <row r="54" spans="1:12" s="29" customFormat="1" ht="39.950000000000003" customHeight="1">
      <c r="A54" s="31"/>
      <c r="B54" s="26"/>
      <c r="C54" s="26">
        <v>1147</v>
      </c>
      <c r="D54" s="65" t="s">
        <v>118</v>
      </c>
      <c r="E54" s="26" t="s">
        <v>47</v>
      </c>
      <c r="F54" s="26">
        <v>6</v>
      </c>
      <c r="G54" s="64">
        <v>13.5</v>
      </c>
      <c r="H54" s="66">
        <f t="shared" si="2"/>
        <v>81</v>
      </c>
      <c r="I54" s="67" t="s">
        <v>0</v>
      </c>
      <c r="J54" s="68" t="s">
        <v>0</v>
      </c>
    </row>
    <row r="55" spans="1:12" s="29" customFormat="1" ht="39.950000000000003" customHeight="1">
      <c r="A55" s="31"/>
      <c r="B55" s="26"/>
      <c r="C55" s="26">
        <v>1149</v>
      </c>
      <c r="D55" s="65" t="s">
        <v>146</v>
      </c>
      <c r="E55" s="26" t="s">
        <v>48</v>
      </c>
      <c r="F55" s="26">
        <v>6</v>
      </c>
      <c r="G55" s="64">
        <v>11.75</v>
      </c>
      <c r="H55" s="66">
        <f t="shared" si="2"/>
        <v>70.5</v>
      </c>
      <c r="I55" s="67" t="s">
        <v>0</v>
      </c>
      <c r="J55" s="68" t="s">
        <v>0</v>
      </c>
    </row>
    <row r="56" spans="1:12" s="29" customFormat="1" ht="39.950000000000003" customHeight="1">
      <c r="A56" s="31"/>
      <c r="B56" s="26"/>
      <c r="C56" s="26">
        <v>1165</v>
      </c>
      <c r="D56" s="65" t="s">
        <v>147</v>
      </c>
      <c r="E56" s="26" t="s">
        <v>50</v>
      </c>
      <c r="F56" s="26">
        <v>6</v>
      </c>
      <c r="G56" s="64">
        <v>17</v>
      </c>
      <c r="H56" s="66">
        <f t="shared" si="2"/>
        <v>102</v>
      </c>
      <c r="I56" s="67" t="s">
        <v>0</v>
      </c>
      <c r="J56" s="68" t="s">
        <v>0</v>
      </c>
    </row>
    <row r="57" spans="1:12" s="29" customFormat="1" ht="39.950000000000003" customHeight="1">
      <c r="A57" s="31"/>
      <c r="B57" s="26"/>
      <c r="C57" s="26">
        <v>1167</v>
      </c>
      <c r="D57" s="65" t="s">
        <v>148</v>
      </c>
      <c r="E57" s="26" t="s">
        <v>51</v>
      </c>
      <c r="F57" s="26">
        <v>6</v>
      </c>
      <c r="G57" s="64">
        <v>9.5</v>
      </c>
      <c r="H57" s="66">
        <f t="shared" si="2"/>
        <v>57</v>
      </c>
      <c r="I57" s="67" t="s">
        <v>0</v>
      </c>
      <c r="J57" s="68" t="s">
        <v>0</v>
      </c>
    </row>
    <row r="58" spans="1:12" s="29" customFormat="1" ht="39.950000000000003" customHeight="1">
      <c r="A58" s="31"/>
      <c r="B58" s="26"/>
      <c r="C58" s="26">
        <v>1171</v>
      </c>
      <c r="D58" s="65" t="s">
        <v>119</v>
      </c>
      <c r="E58" s="26" t="s">
        <v>52</v>
      </c>
      <c r="F58" s="26">
        <v>6</v>
      </c>
      <c r="G58" s="64">
        <v>13</v>
      </c>
      <c r="H58" s="66">
        <f>SUM(F58*G58)</f>
        <v>78</v>
      </c>
      <c r="I58" s="67" t="s">
        <v>0</v>
      </c>
      <c r="J58" s="68" t="s">
        <v>0</v>
      </c>
    </row>
    <row r="59" spans="1:12" s="29" customFormat="1" ht="39.950000000000003" customHeight="1">
      <c r="A59" s="31"/>
      <c r="B59" s="26"/>
      <c r="C59" s="26">
        <v>1175</v>
      </c>
      <c r="D59" s="65" t="s">
        <v>145</v>
      </c>
      <c r="E59" s="26" t="s">
        <v>53</v>
      </c>
      <c r="F59" s="79">
        <v>6</v>
      </c>
      <c r="G59" s="78">
        <v>17.75</v>
      </c>
      <c r="H59" s="66">
        <f>SUM(F59*G59)</f>
        <v>106.5</v>
      </c>
      <c r="I59" s="67" t="s">
        <v>0</v>
      </c>
      <c r="J59" s="68" t="s">
        <v>0</v>
      </c>
      <c r="K59" s="29" t="s">
        <v>0</v>
      </c>
      <c r="L59" s="29" t="s">
        <v>0</v>
      </c>
    </row>
    <row r="60" spans="1:12" s="29" customFormat="1" ht="39.950000000000003" customHeight="1">
      <c r="A60" s="31"/>
      <c r="B60" s="26"/>
      <c r="C60" s="26">
        <v>1176</v>
      </c>
      <c r="D60" s="65" t="s">
        <v>120</v>
      </c>
      <c r="E60" s="26" t="s">
        <v>54</v>
      </c>
      <c r="F60" s="79">
        <v>6</v>
      </c>
      <c r="G60" s="78">
        <v>11</v>
      </c>
      <c r="H60" s="66">
        <f>SUM(F60*G60)</f>
        <v>66</v>
      </c>
      <c r="I60" s="67" t="s">
        <v>0</v>
      </c>
      <c r="J60" s="68" t="s">
        <v>0</v>
      </c>
    </row>
    <row r="61" spans="1:12" s="29" customFormat="1" ht="39.950000000000003" customHeight="1">
      <c r="A61" s="31"/>
      <c r="B61" s="26"/>
      <c r="C61" s="26">
        <v>1178</v>
      </c>
      <c r="D61" s="65" t="s">
        <v>121</v>
      </c>
      <c r="E61" s="26" t="s">
        <v>55</v>
      </c>
      <c r="F61" s="79">
        <v>6</v>
      </c>
      <c r="G61" s="78">
        <v>14.75</v>
      </c>
      <c r="H61" s="66">
        <f>SUM(F61*G61)</f>
        <v>88.5</v>
      </c>
      <c r="I61" s="67" t="s">
        <v>0</v>
      </c>
      <c r="J61" s="68" t="s">
        <v>0</v>
      </c>
    </row>
    <row r="62" spans="1:12" s="29" customFormat="1" ht="30.95" customHeight="1">
      <c r="A62" s="31"/>
      <c r="B62" s="108"/>
      <c r="C62" s="108"/>
      <c r="D62" s="110"/>
      <c r="E62" s="108"/>
      <c r="F62" s="108"/>
      <c r="G62" s="111"/>
      <c r="H62" s="112"/>
      <c r="I62" s="113"/>
      <c r="J62" s="68"/>
    </row>
    <row r="63" spans="1:12" s="29" customFormat="1" ht="30.95" customHeight="1">
      <c r="A63" s="31"/>
      <c r="B63" s="108"/>
      <c r="C63" s="108"/>
      <c r="D63" s="110"/>
      <c r="E63" s="108"/>
      <c r="F63" s="108"/>
      <c r="G63" s="111"/>
      <c r="H63" s="112"/>
      <c r="I63" s="113"/>
      <c r="J63" s="68"/>
    </row>
    <row r="64" spans="1:12" s="29" customFormat="1" ht="30.95" customHeight="1">
      <c r="A64" s="32"/>
      <c r="B64" s="84" t="s">
        <v>49</v>
      </c>
      <c r="C64" s="47"/>
      <c r="D64" s="47"/>
      <c r="E64" s="85"/>
      <c r="F64" s="86"/>
      <c r="G64" s="87"/>
      <c r="I64" s="88" t="s">
        <v>1</v>
      </c>
      <c r="J64" s="68" t="s">
        <v>0</v>
      </c>
    </row>
    <row r="65" spans="1:10" s="29" customFormat="1" ht="54.95" customHeight="1">
      <c r="A65" s="32"/>
      <c r="B65" s="89" t="s">
        <v>30</v>
      </c>
      <c r="C65" s="59" t="s">
        <v>72</v>
      </c>
      <c r="D65" s="62" t="s">
        <v>25</v>
      </c>
      <c r="E65" s="90" t="s">
        <v>26</v>
      </c>
      <c r="F65" s="89" t="s">
        <v>27</v>
      </c>
      <c r="G65" s="89" t="s">
        <v>28</v>
      </c>
      <c r="H65" s="89" t="s">
        <v>29</v>
      </c>
      <c r="I65" s="62" t="s">
        <v>31</v>
      </c>
      <c r="J65" s="68" t="s">
        <v>0</v>
      </c>
    </row>
    <row r="66" spans="1:10" s="29" customFormat="1" ht="41.1" customHeight="1">
      <c r="A66" s="31"/>
      <c r="B66" s="26"/>
      <c r="C66" s="26">
        <v>1180</v>
      </c>
      <c r="D66" s="65" t="s">
        <v>143</v>
      </c>
      <c r="E66" s="26" t="s">
        <v>56</v>
      </c>
      <c r="F66" s="26">
        <v>6</v>
      </c>
      <c r="G66" s="64">
        <v>13</v>
      </c>
      <c r="H66" s="66">
        <f t="shared" ref="H66" si="3">SUM(F66*G66)</f>
        <v>78</v>
      </c>
      <c r="I66" s="67" t="s">
        <v>0</v>
      </c>
      <c r="J66" s="68" t="s">
        <v>0</v>
      </c>
    </row>
    <row r="67" spans="1:10" s="29" customFormat="1" ht="41.1" customHeight="1">
      <c r="A67" s="31"/>
      <c r="B67" s="26"/>
      <c r="C67" s="26">
        <v>1189</v>
      </c>
      <c r="D67" s="80" t="s">
        <v>144</v>
      </c>
      <c r="E67" s="26" t="s">
        <v>63</v>
      </c>
      <c r="F67" s="26">
        <v>6</v>
      </c>
      <c r="G67" s="64">
        <v>10.25</v>
      </c>
      <c r="H67" s="66">
        <f t="shared" ref="H67" si="4">SUM(F67*G67)</f>
        <v>61.5</v>
      </c>
      <c r="I67" s="81" t="s">
        <v>0</v>
      </c>
      <c r="J67" s="68" t="s">
        <v>0</v>
      </c>
    </row>
    <row r="68" spans="1:10" s="29" customFormat="1" ht="41.1" customHeight="1">
      <c r="A68" s="31"/>
      <c r="B68" s="26"/>
      <c r="C68" s="26">
        <v>1191</v>
      </c>
      <c r="D68" s="80" t="s">
        <v>122</v>
      </c>
      <c r="E68" s="26" t="s">
        <v>65</v>
      </c>
      <c r="F68" s="26">
        <v>6</v>
      </c>
      <c r="G68" s="64">
        <v>12.5</v>
      </c>
      <c r="H68" s="66">
        <f t="shared" ref="H68:H69" si="5">SUM(F68*G68)</f>
        <v>75</v>
      </c>
      <c r="I68" s="81" t="s">
        <v>0</v>
      </c>
      <c r="J68" s="68" t="s">
        <v>0</v>
      </c>
    </row>
    <row r="69" spans="1:10" s="29" customFormat="1" ht="41.1" customHeight="1">
      <c r="A69" s="31"/>
      <c r="B69" s="26"/>
      <c r="C69" s="26">
        <v>1192</v>
      </c>
      <c r="D69" s="65" t="s">
        <v>123</v>
      </c>
      <c r="E69" s="26" t="s">
        <v>66</v>
      </c>
      <c r="F69" s="79">
        <v>6</v>
      </c>
      <c r="G69" s="78">
        <v>11</v>
      </c>
      <c r="H69" s="66">
        <f t="shared" si="5"/>
        <v>66</v>
      </c>
      <c r="I69" s="105" t="s">
        <v>0</v>
      </c>
    </row>
    <row r="70" spans="1:10" s="29" customFormat="1" ht="41.1" customHeight="1">
      <c r="A70" s="31"/>
      <c r="B70" s="26"/>
      <c r="C70" s="26">
        <v>1195</v>
      </c>
      <c r="D70" s="65" t="s">
        <v>141</v>
      </c>
      <c r="E70" s="26" t="s">
        <v>67</v>
      </c>
      <c r="F70" s="79">
        <v>6</v>
      </c>
      <c r="G70" s="78">
        <v>10.25</v>
      </c>
      <c r="H70" s="66">
        <f>SUM(F70*G70)</f>
        <v>61.5</v>
      </c>
      <c r="I70" s="105" t="s">
        <v>0</v>
      </c>
    </row>
    <row r="71" spans="1:10" s="29" customFormat="1" ht="41.1" customHeight="1">
      <c r="A71" s="108" t="s">
        <v>0</v>
      </c>
      <c r="B71" s="26" t="s">
        <v>0</v>
      </c>
      <c r="C71" s="26">
        <v>1196</v>
      </c>
      <c r="D71" s="65" t="s">
        <v>176</v>
      </c>
      <c r="E71" s="26" t="s">
        <v>68</v>
      </c>
      <c r="F71" s="26">
        <v>12</v>
      </c>
      <c r="G71" s="64">
        <v>4.25</v>
      </c>
      <c r="H71" s="66">
        <f>SUM(F71*G71)</f>
        <v>51</v>
      </c>
      <c r="I71" s="105" t="s">
        <v>0</v>
      </c>
    </row>
    <row r="72" spans="1:10" s="29" customFormat="1" ht="41.1" customHeight="1">
      <c r="A72" s="31"/>
      <c r="B72" s="26"/>
      <c r="C72" s="26">
        <v>1199</v>
      </c>
      <c r="D72" s="65" t="s">
        <v>124</v>
      </c>
      <c r="E72" s="26" t="s">
        <v>70</v>
      </c>
      <c r="F72" s="79">
        <v>6</v>
      </c>
      <c r="G72" s="78">
        <v>11.75</v>
      </c>
      <c r="H72" s="66">
        <f>SUM(F72*G72)</f>
        <v>70.5</v>
      </c>
      <c r="I72" s="66"/>
      <c r="J72" s="63"/>
    </row>
    <row r="73" spans="1:10" s="29" customFormat="1" ht="41.1" customHeight="1">
      <c r="A73" s="32"/>
      <c r="B73" s="26"/>
      <c r="C73" s="26">
        <v>1202</v>
      </c>
      <c r="D73" s="65" t="s">
        <v>142</v>
      </c>
      <c r="E73" s="26" t="s">
        <v>71</v>
      </c>
      <c r="F73" s="26">
        <v>4</v>
      </c>
      <c r="G73" s="64">
        <v>26.5</v>
      </c>
      <c r="H73" s="66">
        <f>SUM(F73*G73)</f>
        <v>106</v>
      </c>
      <c r="I73" s="105" t="s">
        <v>0</v>
      </c>
    </row>
    <row r="74" spans="1:10" s="29" customFormat="1" ht="41.1" customHeight="1">
      <c r="A74" s="32"/>
      <c r="B74" s="26"/>
      <c r="C74" s="26">
        <v>1206</v>
      </c>
      <c r="D74" s="65" t="s">
        <v>125</v>
      </c>
      <c r="E74" s="26" t="s">
        <v>74</v>
      </c>
      <c r="F74" s="79">
        <v>6</v>
      </c>
      <c r="G74" s="78">
        <v>13</v>
      </c>
      <c r="H74" s="66">
        <f t="shared" ref="H74:H75" si="6">SUM(F74*G74)</f>
        <v>78</v>
      </c>
      <c r="I74" s="82" t="s">
        <v>0</v>
      </c>
      <c r="J74" s="68" t="s">
        <v>0</v>
      </c>
    </row>
    <row r="75" spans="1:10" s="29" customFormat="1" ht="41.1" customHeight="1">
      <c r="A75" s="108" t="s">
        <v>0</v>
      </c>
      <c r="B75" s="26" t="s">
        <v>0</v>
      </c>
      <c r="C75" s="26">
        <v>1210</v>
      </c>
      <c r="D75" s="91" t="s">
        <v>177</v>
      </c>
      <c r="E75" s="26" t="s">
        <v>77</v>
      </c>
      <c r="F75" s="79">
        <v>12</v>
      </c>
      <c r="G75" s="78">
        <v>4.25</v>
      </c>
      <c r="H75" s="66">
        <f t="shared" si="6"/>
        <v>51</v>
      </c>
      <c r="I75" s="82" t="s">
        <v>0</v>
      </c>
      <c r="J75" s="68" t="s">
        <v>0</v>
      </c>
    </row>
    <row r="76" spans="1:10" s="47" customFormat="1" ht="41.1" customHeight="1">
      <c r="A76" s="32" t="s">
        <v>0</v>
      </c>
      <c r="B76" s="26"/>
      <c r="C76" s="26">
        <v>1212</v>
      </c>
      <c r="D76" s="65" t="s">
        <v>126</v>
      </c>
      <c r="E76" s="26" t="s">
        <v>78</v>
      </c>
      <c r="F76" s="79">
        <v>6</v>
      </c>
      <c r="G76" s="78">
        <v>13.5</v>
      </c>
      <c r="H76" s="66">
        <f>SUM(F76*G76)</f>
        <v>81</v>
      </c>
      <c r="I76" s="82" t="s">
        <v>0</v>
      </c>
      <c r="J76" s="68" t="s">
        <v>0</v>
      </c>
    </row>
    <row r="77" spans="1:10" s="29" customFormat="1" ht="41.1" customHeight="1">
      <c r="A77" s="31" t="s">
        <v>0</v>
      </c>
      <c r="B77" s="26"/>
      <c r="C77" s="26">
        <v>1213</v>
      </c>
      <c r="D77" s="91" t="s">
        <v>127</v>
      </c>
      <c r="E77" s="26" t="s">
        <v>81</v>
      </c>
      <c r="F77" s="79">
        <v>6</v>
      </c>
      <c r="G77" s="78">
        <v>19.5</v>
      </c>
      <c r="H77" s="66">
        <f>SUM(F77*G77)</f>
        <v>117</v>
      </c>
      <c r="I77" s="82" t="s">
        <v>0</v>
      </c>
      <c r="J77" s="68" t="s">
        <v>0</v>
      </c>
    </row>
    <row r="78" spans="1:10" s="29" customFormat="1" ht="41.1" customHeight="1">
      <c r="A78" s="108" t="s">
        <v>0</v>
      </c>
      <c r="B78" s="26" t="s">
        <v>0</v>
      </c>
      <c r="C78" s="26">
        <v>1217</v>
      </c>
      <c r="D78" s="65" t="s">
        <v>178</v>
      </c>
      <c r="E78" s="26" t="s">
        <v>79</v>
      </c>
      <c r="F78" s="79">
        <v>12</v>
      </c>
      <c r="G78" s="78">
        <v>4.25</v>
      </c>
      <c r="H78" s="66">
        <f t="shared" ref="H78:H82" si="7">SUM(F78*G78)</f>
        <v>51</v>
      </c>
      <c r="I78" s="82" t="s">
        <v>0</v>
      </c>
      <c r="J78" s="68" t="s">
        <v>0</v>
      </c>
    </row>
    <row r="79" spans="1:10" s="29" customFormat="1" ht="41.1" customHeight="1">
      <c r="A79" s="31" t="s">
        <v>0</v>
      </c>
      <c r="B79" s="26"/>
      <c r="C79" s="26">
        <v>1219</v>
      </c>
      <c r="D79" s="92" t="s">
        <v>128</v>
      </c>
      <c r="E79" s="26" t="s">
        <v>82</v>
      </c>
      <c r="F79" s="79">
        <v>6</v>
      </c>
      <c r="G79" s="78">
        <v>19.5</v>
      </c>
      <c r="H79" s="66">
        <f t="shared" si="7"/>
        <v>117</v>
      </c>
      <c r="I79" s="82" t="s">
        <v>0</v>
      </c>
      <c r="J79" s="68" t="s">
        <v>0</v>
      </c>
    </row>
    <row r="80" spans="1:10" s="29" customFormat="1" ht="41.1" customHeight="1">
      <c r="A80" s="31"/>
      <c r="B80" s="26"/>
      <c r="C80" s="26">
        <v>1222</v>
      </c>
      <c r="D80" s="65" t="s">
        <v>138</v>
      </c>
      <c r="E80" s="26" t="s">
        <v>83</v>
      </c>
      <c r="F80" s="79">
        <v>6</v>
      </c>
      <c r="G80" s="78">
        <v>11.75</v>
      </c>
      <c r="H80" s="66">
        <f t="shared" si="7"/>
        <v>70.5</v>
      </c>
      <c r="I80" s="82" t="s">
        <v>0</v>
      </c>
      <c r="J80" s="68" t="s">
        <v>0</v>
      </c>
    </row>
    <row r="81" spans="1:10" s="29" customFormat="1" ht="41.1" customHeight="1">
      <c r="A81" s="108" t="s">
        <v>0</v>
      </c>
      <c r="B81" s="26" t="s">
        <v>0</v>
      </c>
      <c r="C81" s="26">
        <v>1228</v>
      </c>
      <c r="D81" s="65" t="s">
        <v>179</v>
      </c>
      <c r="E81" s="26" t="s">
        <v>84</v>
      </c>
      <c r="F81" s="79">
        <v>12</v>
      </c>
      <c r="G81" s="78">
        <v>4.25</v>
      </c>
      <c r="H81" s="66">
        <f t="shared" si="7"/>
        <v>51</v>
      </c>
      <c r="I81" s="82" t="s">
        <v>0</v>
      </c>
      <c r="J81" s="68" t="s">
        <v>0</v>
      </c>
    </row>
    <row r="82" spans="1:10" s="29" customFormat="1" ht="41.1" customHeight="1">
      <c r="A82" s="31"/>
      <c r="B82" s="26"/>
      <c r="C82" s="26">
        <v>1229</v>
      </c>
      <c r="D82" s="65" t="s">
        <v>139</v>
      </c>
      <c r="E82" s="26" t="s">
        <v>85</v>
      </c>
      <c r="F82" s="79">
        <v>4</v>
      </c>
      <c r="G82" s="78">
        <v>29.5</v>
      </c>
      <c r="H82" s="66">
        <f t="shared" si="7"/>
        <v>118</v>
      </c>
      <c r="I82" s="82" t="s">
        <v>0</v>
      </c>
      <c r="J82" s="68" t="s">
        <v>0</v>
      </c>
    </row>
    <row r="83" spans="1:10" s="29" customFormat="1" ht="41.1" customHeight="1">
      <c r="A83" s="31"/>
      <c r="B83" s="26"/>
      <c r="C83" s="26">
        <v>1232</v>
      </c>
      <c r="D83" s="65" t="s">
        <v>129</v>
      </c>
      <c r="E83" s="26" t="s">
        <v>89</v>
      </c>
      <c r="F83" s="79">
        <v>4</v>
      </c>
      <c r="G83" s="78">
        <v>26.5</v>
      </c>
      <c r="H83" s="66">
        <f t="shared" ref="H83:H85" si="8">SUM(F83*G83)</f>
        <v>106</v>
      </c>
      <c r="I83" s="82" t="s">
        <v>95</v>
      </c>
      <c r="J83" s="68" t="s">
        <v>0</v>
      </c>
    </row>
    <row r="84" spans="1:10" s="29" customFormat="1" ht="41.1" customHeight="1">
      <c r="A84" s="108" t="s">
        <v>0</v>
      </c>
      <c r="B84" s="26" t="s">
        <v>0</v>
      </c>
      <c r="C84" s="26">
        <v>1235</v>
      </c>
      <c r="D84" s="65" t="s">
        <v>168</v>
      </c>
      <c r="E84" s="26" t="s">
        <v>90</v>
      </c>
      <c r="F84" s="79">
        <v>12</v>
      </c>
      <c r="G84" s="78">
        <v>4.25</v>
      </c>
      <c r="H84" s="66">
        <f t="shared" ref="H84" si="9">SUM(F84*G84)</f>
        <v>51</v>
      </c>
      <c r="I84" s="82" t="s">
        <v>0</v>
      </c>
      <c r="J84" s="68" t="s">
        <v>0</v>
      </c>
    </row>
    <row r="85" spans="1:10" s="47" customFormat="1" ht="41.1" customHeight="1">
      <c r="A85" s="32"/>
      <c r="B85" s="26"/>
      <c r="C85" s="26">
        <v>1243</v>
      </c>
      <c r="D85" s="65" t="s">
        <v>93</v>
      </c>
      <c r="E85" s="26" t="s">
        <v>92</v>
      </c>
      <c r="F85" s="26">
        <v>12</v>
      </c>
      <c r="G85" s="64">
        <v>6</v>
      </c>
      <c r="H85" s="66">
        <f t="shared" si="8"/>
        <v>72</v>
      </c>
      <c r="I85" s="82" t="s">
        <v>0</v>
      </c>
      <c r="J85" s="73" t="s">
        <v>0</v>
      </c>
    </row>
    <row r="86" spans="1:10" s="47" customFormat="1" ht="41.1" customHeight="1">
      <c r="A86" s="32"/>
      <c r="B86" s="26"/>
      <c r="C86" s="26">
        <v>1244</v>
      </c>
      <c r="D86" s="65" t="s">
        <v>94</v>
      </c>
      <c r="E86" s="26" t="s">
        <v>106</v>
      </c>
      <c r="F86" s="26">
        <v>6</v>
      </c>
      <c r="G86" s="64">
        <v>7.75</v>
      </c>
      <c r="H86" s="66">
        <f>SUM(F86*G86)</f>
        <v>46.5</v>
      </c>
      <c r="I86" s="82" t="s">
        <v>0</v>
      </c>
      <c r="J86" s="73" t="s">
        <v>0</v>
      </c>
    </row>
    <row r="87" spans="1:10" s="47" customFormat="1" ht="41.1" customHeight="1">
      <c r="A87" s="32" t="s">
        <v>0</v>
      </c>
      <c r="B87" s="26"/>
      <c r="C87" s="26">
        <v>1247</v>
      </c>
      <c r="D87" s="65" t="s">
        <v>130</v>
      </c>
      <c r="E87" s="26" t="s">
        <v>96</v>
      </c>
      <c r="F87" s="26">
        <v>6</v>
      </c>
      <c r="G87" s="64">
        <v>13</v>
      </c>
      <c r="H87" s="66">
        <f t="shared" ref="H87:H96" si="10">SUM(F87*G87)</f>
        <v>78</v>
      </c>
      <c r="I87" s="82" t="s">
        <v>0</v>
      </c>
      <c r="J87" s="73" t="s">
        <v>0</v>
      </c>
    </row>
    <row r="88" spans="1:10" s="47" customFormat="1" ht="41.1" customHeight="1">
      <c r="A88" s="32" t="s">
        <v>0</v>
      </c>
      <c r="B88" s="26"/>
      <c r="C88" s="26">
        <v>1248</v>
      </c>
      <c r="D88" s="65" t="s">
        <v>140</v>
      </c>
      <c r="E88" s="26" t="s">
        <v>100</v>
      </c>
      <c r="F88" s="26">
        <v>6</v>
      </c>
      <c r="G88" s="64">
        <v>17.75</v>
      </c>
      <c r="H88" s="66">
        <f t="shared" si="10"/>
        <v>106.5</v>
      </c>
      <c r="I88" s="67" t="s">
        <v>0</v>
      </c>
      <c r="J88" s="73" t="s">
        <v>0</v>
      </c>
    </row>
    <row r="89" spans="1:10" s="47" customFormat="1" ht="41.1" customHeight="1">
      <c r="A89" s="32" t="s">
        <v>0</v>
      </c>
      <c r="B89" s="69"/>
      <c r="C89" s="26">
        <v>1250</v>
      </c>
      <c r="D89" s="65" t="s">
        <v>157</v>
      </c>
      <c r="E89" s="26" t="s">
        <v>101</v>
      </c>
      <c r="F89" s="26">
        <v>6</v>
      </c>
      <c r="G89" s="64">
        <v>20.75</v>
      </c>
      <c r="H89" s="66">
        <f t="shared" si="10"/>
        <v>124.5</v>
      </c>
      <c r="I89" s="72" t="s">
        <v>0</v>
      </c>
      <c r="J89" s="73"/>
    </row>
    <row r="90" spans="1:10" s="47" customFormat="1" ht="41.1" customHeight="1">
      <c r="A90" s="32" t="s">
        <v>0</v>
      </c>
      <c r="B90" s="69"/>
      <c r="C90" s="26">
        <v>1251</v>
      </c>
      <c r="D90" s="65" t="s">
        <v>158</v>
      </c>
      <c r="E90" s="26" t="s">
        <v>102</v>
      </c>
      <c r="F90" s="26">
        <v>6</v>
      </c>
      <c r="G90" s="64">
        <v>11.75</v>
      </c>
      <c r="H90" s="66">
        <f t="shared" si="10"/>
        <v>70.5</v>
      </c>
      <c r="I90" s="72" t="s">
        <v>0</v>
      </c>
      <c r="J90" s="73"/>
    </row>
    <row r="91" spans="1:10" s="47" customFormat="1" ht="41.1" customHeight="1">
      <c r="A91" s="32" t="s">
        <v>0</v>
      </c>
      <c r="B91" s="69"/>
      <c r="C91" s="26">
        <v>1252</v>
      </c>
      <c r="D91" s="65" t="s">
        <v>166</v>
      </c>
      <c r="E91" s="26" t="s">
        <v>103</v>
      </c>
      <c r="F91" s="26">
        <v>6</v>
      </c>
      <c r="G91" s="64">
        <v>9.25</v>
      </c>
      <c r="H91" s="66">
        <f t="shared" si="10"/>
        <v>55.5</v>
      </c>
      <c r="I91" s="72" t="s">
        <v>0</v>
      </c>
      <c r="J91" s="73"/>
    </row>
    <row r="92" spans="1:10" s="29" customFormat="1" ht="41.1" customHeight="1">
      <c r="A92" s="31"/>
      <c r="B92" s="69"/>
      <c r="C92" s="26">
        <v>1253</v>
      </c>
      <c r="D92" s="65" t="s">
        <v>167</v>
      </c>
      <c r="E92" s="26" t="s">
        <v>104</v>
      </c>
      <c r="F92" s="26">
        <v>6</v>
      </c>
      <c r="G92" s="64">
        <v>7.75</v>
      </c>
      <c r="H92" s="66">
        <f t="shared" si="10"/>
        <v>46.5</v>
      </c>
      <c r="I92" s="83" t="s">
        <v>0</v>
      </c>
      <c r="J92" s="68" t="s">
        <v>0</v>
      </c>
    </row>
    <row r="93" spans="1:10" s="29" customFormat="1" ht="41.1" customHeight="1">
      <c r="A93" s="108"/>
      <c r="B93" s="26" t="s">
        <v>0</v>
      </c>
      <c r="C93" s="26">
        <v>1254</v>
      </c>
      <c r="D93" s="65" t="s">
        <v>180</v>
      </c>
      <c r="E93" s="26" t="s">
        <v>105</v>
      </c>
      <c r="F93" s="79">
        <v>8</v>
      </c>
      <c r="G93" s="78">
        <v>5.25</v>
      </c>
      <c r="H93" s="66">
        <f t="shared" si="10"/>
        <v>42</v>
      </c>
      <c r="I93" s="82" t="s">
        <v>0</v>
      </c>
      <c r="J93" s="68" t="s">
        <v>0</v>
      </c>
    </row>
    <row r="94" spans="1:10" s="29" customFormat="1" ht="41.1" customHeight="1">
      <c r="A94" s="108"/>
      <c r="B94" s="26"/>
      <c r="C94" s="26">
        <v>1255</v>
      </c>
      <c r="D94" s="65" t="s">
        <v>181</v>
      </c>
      <c r="E94" s="26" t="s">
        <v>154</v>
      </c>
      <c r="F94" s="79">
        <v>6</v>
      </c>
      <c r="G94" s="78">
        <v>6</v>
      </c>
      <c r="H94" s="66">
        <f t="shared" si="10"/>
        <v>36</v>
      </c>
      <c r="I94" s="82"/>
      <c r="J94" s="68" t="s">
        <v>0</v>
      </c>
    </row>
    <row r="95" spans="1:10" s="29" customFormat="1" ht="41.1" customHeight="1">
      <c r="A95" s="108"/>
      <c r="B95" s="26"/>
      <c r="C95" s="26">
        <v>1256</v>
      </c>
      <c r="D95" s="65" t="s">
        <v>182</v>
      </c>
      <c r="E95" s="26" t="s">
        <v>155</v>
      </c>
      <c r="F95" s="79">
        <v>12</v>
      </c>
      <c r="G95" s="78">
        <v>3.25</v>
      </c>
      <c r="H95" s="66">
        <f t="shared" si="10"/>
        <v>39</v>
      </c>
      <c r="I95" s="82"/>
      <c r="J95" s="68" t="s">
        <v>0</v>
      </c>
    </row>
    <row r="96" spans="1:10" s="29" customFormat="1" ht="41.1" customHeight="1">
      <c r="A96" s="108"/>
      <c r="B96" s="26"/>
      <c r="C96" s="26">
        <v>1257</v>
      </c>
      <c r="D96" s="65" t="s">
        <v>183</v>
      </c>
      <c r="E96" s="26" t="s">
        <v>156</v>
      </c>
      <c r="F96" s="79">
        <v>6</v>
      </c>
      <c r="G96" s="78">
        <v>17.75</v>
      </c>
      <c r="H96" s="66">
        <f t="shared" si="10"/>
        <v>106.5</v>
      </c>
      <c r="I96" s="82"/>
      <c r="J96" s="68" t="s">
        <v>0</v>
      </c>
    </row>
    <row r="97" spans="1:10" s="29" customFormat="1" ht="41.1" customHeight="1">
      <c r="A97" s="107" t="s">
        <v>186</v>
      </c>
      <c r="B97" s="26"/>
      <c r="C97" s="69">
        <v>1259</v>
      </c>
      <c r="D97" s="70" t="s">
        <v>194</v>
      </c>
      <c r="E97" s="69" t="s">
        <v>193</v>
      </c>
      <c r="F97" s="77">
        <v>12</v>
      </c>
      <c r="G97" s="76">
        <v>4.25</v>
      </c>
      <c r="H97" s="71">
        <f t="shared" ref="H97" si="11">SUM(F97*G97)</f>
        <v>51</v>
      </c>
      <c r="I97" s="82"/>
      <c r="J97" s="68" t="s">
        <v>0</v>
      </c>
    </row>
    <row r="98" spans="1:10" s="29" customFormat="1" ht="41.1" customHeight="1">
      <c r="A98" s="108" t="s">
        <v>0</v>
      </c>
      <c r="B98" s="26" t="s">
        <v>0</v>
      </c>
      <c r="C98" s="26">
        <v>1260</v>
      </c>
      <c r="D98" s="65" t="s">
        <v>187</v>
      </c>
      <c r="E98" s="26" t="s">
        <v>165</v>
      </c>
      <c r="F98" s="79">
        <v>6</v>
      </c>
      <c r="G98" s="78">
        <v>8.75</v>
      </c>
      <c r="H98" s="66">
        <f t="shared" ref="H98" si="12">SUM(F98*G98)</f>
        <v>52.5</v>
      </c>
      <c r="I98" s="82"/>
      <c r="J98" s="68" t="s">
        <v>0</v>
      </c>
    </row>
    <row r="99" spans="1:10" s="47" customFormat="1" ht="41.1" customHeight="1">
      <c r="A99" s="107" t="s">
        <v>186</v>
      </c>
      <c r="B99" s="69" t="s">
        <v>0</v>
      </c>
      <c r="C99" s="69">
        <v>1261</v>
      </c>
      <c r="D99" s="70" t="s">
        <v>188</v>
      </c>
      <c r="E99" s="69" t="s">
        <v>190</v>
      </c>
      <c r="F99" s="77">
        <v>6</v>
      </c>
      <c r="G99" s="76">
        <v>11.75</v>
      </c>
      <c r="H99" s="71">
        <f t="shared" ref="H99:H100" si="13">SUM(F99*G99)</f>
        <v>70.5</v>
      </c>
      <c r="I99" s="83"/>
      <c r="J99" s="73" t="s">
        <v>0</v>
      </c>
    </row>
    <row r="100" spans="1:10" s="47" customFormat="1" ht="41.1" customHeight="1">
      <c r="A100" s="107" t="s">
        <v>186</v>
      </c>
      <c r="B100" s="69" t="s">
        <v>0</v>
      </c>
      <c r="C100" s="69">
        <v>1262</v>
      </c>
      <c r="D100" s="70" t="s">
        <v>189</v>
      </c>
      <c r="E100" s="69" t="s">
        <v>191</v>
      </c>
      <c r="F100" s="77">
        <v>6</v>
      </c>
      <c r="G100" s="76">
        <v>18</v>
      </c>
      <c r="H100" s="71">
        <f t="shared" si="13"/>
        <v>108</v>
      </c>
      <c r="I100" s="83"/>
      <c r="J100" s="73" t="s">
        <v>0</v>
      </c>
    </row>
    <row r="101" spans="1:10" s="29" customFormat="1" ht="41.1" customHeight="1">
      <c r="A101" s="31"/>
      <c r="B101" s="26"/>
      <c r="C101" s="26">
        <v>6106</v>
      </c>
      <c r="D101" s="65" t="s">
        <v>153</v>
      </c>
      <c r="E101" s="26" t="s">
        <v>57</v>
      </c>
      <c r="F101" s="26">
        <v>6</v>
      </c>
      <c r="G101" s="64">
        <v>13.5</v>
      </c>
      <c r="H101" s="66">
        <f t="shared" ref="H101:H104" si="14">SUM(F101*G101)</f>
        <v>81</v>
      </c>
      <c r="I101" s="82" t="s">
        <v>0</v>
      </c>
      <c r="J101" s="68" t="s">
        <v>0</v>
      </c>
    </row>
    <row r="102" spans="1:10" s="29" customFormat="1" ht="41.1" customHeight="1">
      <c r="A102" s="108" t="s">
        <v>0</v>
      </c>
      <c r="B102" s="26" t="s">
        <v>95</v>
      </c>
      <c r="C102" s="26">
        <v>6111</v>
      </c>
      <c r="D102" s="65" t="s">
        <v>184</v>
      </c>
      <c r="E102" s="26" t="s">
        <v>58</v>
      </c>
      <c r="F102" s="26">
        <v>12</v>
      </c>
      <c r="G102" s="64">
        <v>4.25</v>
      </c>
      <c r="H102" s="66">
        <f t="shared" si="14"/>
        <v>51</v>
      </c>
      <c r="I102" s="82" t="s">
        <v>0</v>
      </c>
      <c r="J102" s="68" t="s">
        <v>0</v>
      </c>
    </row>
    <row r="103" spans="1:10" s="29" customFormat="1" ht="41.1" customHeight="1">
      <c r="A103" s="108" t="s">
        <v>0</v>
      </c>
      <c r="B103" s="26"/>
      <c r="C103" s="26">
        <v>6122</v>
      </c>
      <c r="D103" s="65" t="s">
        <v>185</v>
      </c>
      <c r="E103" s="26" t="s">
        <v>80</v>
      </c>
      <c r="F103" s="26">
        <v>6</v>
      </c>
      <c r="G103" s="64">
        <v>9.5</v>
      </c>
      <c r="H103" s="66">
        <f t="shared" si="14"/>
        <v>57</v>
      </c>
      <c r="I103" s="82" t="s">
        <v>0</v>
      </c>
      <c r="J103" s="114"/>
    </row>
    <row r="104" spans="1:10" s="29" customFormat="1" ht="41.1" customHeight="1">
      <c r="B104" s="26"/>
      <c r="C104" s="26">
        <v>7201</v>
      </c>
      <c r="D104" s="92" t="s">
        <v>161</v>
      </c>
      <c r="E104" s="26" t="s">
        <v>97</v>
      </c>
      <c r="F104" s="26">
        <v>6</v>
      </c>
      <c r="G104" s="64">
        <v>6.5</v>
      </c>
      <c r="H104" s="66">
        <f t="shared" si="14"/>
        <v>39</v>
      </c>
      <c r="I104" s="105" t="s">
        <v>0</v>
      </c>
      <c r="J104" s="31"/>
    </row>
    <row r="105" spans="1:10" s="29" customFormat="1" ht="41.1" customHeight="1">
      <c r="B105" s="26"/>
      <c r="C105" s="26">
        <v>7202</v>
      </c>
      <c r="D105" s="92" t="s">
        <v>160</v>
      </c>
      <c r="E105" s="26" t="s">
        <v>98</v>
      </c>
      <c r="F105" s="26">
        <v>12</v>
      </c>
      <c r="G105" s="64">
        <v>5.25</v>
      </c>
      <c r="H105" s="66">
        <f t="shared" ref="H105" si="15">SUM(F105*G105)</f>
        <v>63</v>
      </c>
      <c r="I105" s="105" t="s">
        <v>0</v>
      </c>
    </row>
    <row r="106" spans="1:10" s="47" customFormat="1" ht="41.1" customHeight="1">
      <c r="B106" s="26"/>
      <c r="C106" s="26">
        <v>7203</v>
      </c>
      <c r="D106" s="92" t="s">
        <v>159</v>
      </c>
      <c r="E106" s="26" t="s">
        <v>99</v>
      </c>
      <c r="F106" s="26">
        <v>6</v>
      </c>
      <c r="G106" s="64">
        <v>10</v>
      </c>
      <c r="H106" s="66">
        <f t="shared" ref="H106" si="16">SUM(F106*G106)</f>
        <v>60</v>
      </c>
      <c r="I106" s="105" t="s">
        <v>0</v>
      </c>
    </row>
    <row r="107" spans="1:10" s="47" customFormat="1" ht="45" customHeight="1">
      <c r="B107" s="8"/>
      <c r="C107" s="8"/>
      <c r="D107" s="8"/>
      <c r="E107" s="93"/>
      <c r="F107" s="8"/>
      <c r="G107" s="8"/>
      <c r="H107" s="106" t="s">
        <v>59</v>
      </c>
      <c r="I107" s="106"/>
    </row>
    <row r="108" spans="1:10" s="47" customFormat="1" ht="21" customHeight="1">
      <c r="B108" s="94" t="s">
        <v>60</v>
      </c>
      <c r="C108" s="95"/>
      <c r="D108" s="29"/>
      <c r="E108" s="96"/>
      <c r="F108" s="29"/>
      <c r="G108" s="97"/>
      <c r="H108" s="98"/>
      <c r="I108" s="29"/>
    </row>
    <row r="109" spans="1:10" s="47" customFormat="1" ht="21" customHeight="1">
      <c r="B109" s="99" t="s">
        <v>131</v>
      </c>
      <c r="C109" s="100"/>
      <c r="D109" s="96"/>
      <c r="E109" s="96"/>
      <c r="F109" s="96"/>
      <c r="G109" s="101"/>
      <c r="H109" s="102"/>
      <c r="I109" s="29"/>
    </row>
    <row r="110" spans="1:10" s="29" customFormat="1" ht="21" customHeight="1">
      <c r="B110" s="99" t="s">
        <v>132</v>
      </c>
      <c r="C110" s="100"/>
      <c r="D110" s="96"/>
      <c r="E110" s="96"/>
      <c r="F110" s="96"/>
      <c r="G110" s="101"/>
      <c r="H110" s="102"/>
    </row>
    <row r="111" spans="1:10" s="29" customFormat="1" ht="21" customHeight="1">
      <c r="B111" s="99" t="s">
        <v>133</v>
      </c>
      <c r="C111" s="100"/>
      <c r="D111" s="96"/>
      <c r="E111" s="103"/>
      <c r="F111" s="96"/>
      <c r="G111" s="101"/>
      <c r="H111" s="102"/>
    </row>
    <row r="112" spans="1:10" s="29" customFormat="1" ht="21" customHeight="1">
      <c r="B112" s="99" t="s">
        <v>134</v>
      </c>
      <c r="C112" s="100"/>
      <c r="D112" s="103"/>
      <c r="E112" s="96"/>
      <c r="F112" s="96"/>
      <c r="G112" s="101"/>
      <c r="H112" s="102"/>
    </row>
    <row r="113" spans="2:8" s="29" customFormat="1" ht="21" customHeight="1">
      <c r="B113" s="99" t="s">
        <v>170</v>
      </c>
      <c r="C113" s="100"/>
      <c r="D113" s="96"/>
      <c r="E113" s="103"/>
      <c r="F113" s="96"/>
      <c r="G113" s="101"/>
      <c r="H113" s="102"/>
    </row>
    <row r="114" spans="2:8" s="29" customFormat="1" ht="21" customHeight="1">
      <c r="B114" s="104" t="s">
        <v>88</v>
      </c>
      <c r="C114" s="100"/>
      <c r="D114" s="103"/>
      <c r="E114" s="103"/>
      <c r="F114" s="96"/>
      <c r="G114" s="101"/>
      <c r="H114" s="102"/>
    </row>
    <row r="115" spans="2:8" s="29" customFormat="1" ht="21" customHeight="1">
      <c r="B115" s="104" t="s">
        <v>64</v>
      </c>
      <c r="C115" s="100"/>
      <c r="D115" s="103"/>
      <c r="E115" s="96"/>
      <c r="F115" s="96"/>
      <c r="G115" s="101"/>
      <c r="H115" s="102"/>
    </row>
    <row r="116" spans="2:8" s="29" customFormat="1" ht="21">
      <c r="B116" s="99" t="s">
        <v>135</v>
      </c>
      <c r="C116" s="100"/>
      <c r="D116" s="96"/>
      <c r="E116" s="96"/>
      <c r="F116" s="96"/>
      <c r="G116" s="101"/>
      <c r="H116" s="102"/>
    </row>
    <row r="117" spans="2:8" s="29" customFormat="1" ht="21">
      <c r="B117" s="99" t="s">
        <v>136</v>
      </c>
      <c r="C117" s="100"/>
      <c r="D117" s="96"/>
      <c r="E117" s="96"/>
      <c r="F117" s="96"/>
      <c r="G117" s="101"/>
      <c r="H117" s="102"/>
    </row>
    <row r="118" spans="2:8" s="29" customFormat="1" ht="21">
      <c r="B118" s="99" t="s">
        <v>137</v>
      </c>
      <c r="C118" s="100"/>
      <c r="D118" s="96"/>
      <c r="E118" s="103"/>
      <c r="F118" s="96"/>
      <c r="G118" s="101"/>
      <c r="H118" s="102"/>
    </row>
    <row r="119" spans="2:8" s="29" customFormat="1" ht="21">
      <c r="B119" s="104" t="s">
        <v>61</v>
      </c>
      <c r="C119" s="100"/>
      <c r="D119" s="103"/>
      <c r="E119" s="96"/>
      <c r="F119" s="96"/>
      <c r="G119" s="101"/>
      <c r="H119" s="102"/>
    </row>
    <row r="120" spans="2:8" s="29" customFormat="1" ht="21">
      <c r="B120" s="104" t="s">
        <v>62</v>
      </c>
      <c r="C120" s="100"/>
      <c r="D120" s="96"/>
      <c r="F120" s="96"/>
      <c r="G120" s="101"/>
      <c r="H120" s="102"/>
    </row>
    <row r="121" spans="2:8" s="29" customFormat="1">
      <c r="B121" s="29" t="s">
        <v>171</v>
      </c>
    </row>
    <row r="122" spans="2:8" s="29" customFormat="1"/>
    <row r="123" spans="2:8" s="29" customFormat="1"/>
    <row r="124" spans="2:8" s="29" customFormat="1"/>
    <row r="125" spans="2:8" s="29" customFormat="1"/>
    <row r="126" spans="2:8" s="29" customFormat="1"/>
    <row r="127" spans="2:8" s="29" customFormat="1"/>
    <row r="128" spans="2:8" s="29" customFormat="1"/>
    <row r="129" spans="2:9" s="29" customFormat="1"/>
    <row r="130" spans="2:9" s="29" customFormat="1"/>
    <row r="131" spans="2:9" s="29" customFormat="1"/>
    <row r="132" spans="2:9" s="29" customFormat="1"/>
    <row r="133" spans="2:9" s="29" customFormat="1"/>
    <row r="134" spans="2:9" s="29" customFormat="1"/>
    <row r="135" spans="2:9" s="29" customFormat="1"/>
    <row r="136" spans="2:9" s="29" customFormat="1"/>
    <row r="137" spans="2:9" s="29" customFormat="1"/>
    <row r="138" spans="2:9" s="29" customFormat="1"/>
    <row r="139" spans="2:9" s="29" customFormat="1"/>
    <row r="140" spans="2:9" s="29" customFormat="1"/>
    <row r="141" spans="2:9" s="29" customFormat="1"/>
    <row r="142" spans="2:9">
      <c r="B142" s="29"/>
      <c r="C142" s="29"/>
      <c r="D142" s="29"/>
      <c r="E142" s="29"/>
      <c r="F142" s="29"/>
      <c r="G142" s="29"/>
      <c r="H142" s="29"/>
      <c r="I142" s="29"/>
    </row>
    <row r="143" spans="2:9">
      <c r="B143" s="29"/>
      <c r="C143" s="29"/>
      <c r="D143" s="29"/>
      <c r="E143" s="29"/>
      <c r="F143" s="29"/>
      <c r="G143" s="29"/>
      <c r="H143" s="29"/>
      <c r="I143" s="29"/>
    </row>
    <row r="144" spans="2:9">
      <c r="B144" s="29"/>
      <c r="C144" s="29"/>
      <c r="D144" s="29"/>
      <c r="E144" s="29"/>
      <c r="F144" s="29"/>
      <c r="G144" s="29"/>
      <c r="H144" s="29"/>
      <c r="I144" s="29"/>
    </row>
    <row r="145" spans="2:9">
      <c r="B145" s="29"/>
      <c r="C145" s="29"/>
      <c r="D145" s="29"/>
      <c r="E145" s="29"/>
      <c r="F145" s="29"/>
      <c r="G145" s="29"/>
      <c r="H145" s="29"/>
      <c r="I145" s="29"/>
    </row>
    <row r="146" spans="2:9">
      <c r="B146" s="29"/>
      <c r="C146" s="29"/>
      <c r="D146" s="29"/>
      <c r="E146" s="29"/>
      <c r="F146" s="29"/>
      <c r="G146" s="29"/>
      <c r="H146" s="29"/>
      <c r="I146" s="29"/>
    </row>
  </sheetData>
  <mergeCells count="10">
    <mergeCell ref="B28:I28"/>
    <mergeCell ref="B26:I26"/>
    <mergeCell ref="E2:H2"/>
    <mergeCell ref="B34:I34"/>
    <mergeCell ref="B27:I27"/>
    <mergeCell ref="B29:I29"/>
    <mergeCell ref="B31:I31"/>
    <mergeCell ref="B33:I33"/>
    <mergeCell ref="B30:I30"/>
    <mergeCell ref="B32:I32"/>
  </mergeCells>
  <phoneticPr fontId="1" type="noConversion"/>
  <printOptions horizontalCentered="1"/>
  <pageMargins left="0.24" right="0.04" top="7.7407407407407397E-2" bottom="0.5" header="0.08" footer="0.44"/>
  <pageSetup scale="37" fitToHeight="2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5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Winning Moves,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Coble</dc:creator>
  <cp:lastModifiedBy>Tony Pirtle</cp:lastModifiedBy>
  <cp:lastPrinted>2025-04-16T15:44:47Z</cp:lastPrinted>
  <dcterms:created xsi:type="dcterms:W3CDTF">2013-11-12T20:13:17Z</dcterms:created>
  <dcterms:modified xsi:type="dcterms:W3CDTF">2025-09-26T18:30:57Z</dcterms:modified>
</cp:coreProperties>
</file>