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ony Pirtle\Documents\Manufacturers\Hotaling\Egmont\"/>
    </mc:Choice>
  </mc:AlternateContent>
  <xr:revisionPtr revIDLastSave="0" documentId="8_{E6B9E72E-4D63-441F-80F3-597F09D01D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 Egmont Pricelist" sheetId="1" r:id="rId1"/>
  </sheets>
  <definedNames>
    <definedName name="_xlnm._FilterDatabase" localSheetId="0" hidden="1">'2026 Egmont Pricelist'!$H$1:$H$614</definedName>
    <definedName name="_xlnm.Print_Area" localSheetId="0">'2026 Egmont Pricelist'!$A$1:$J$614</definedName>
    <definedName name="_xlnm.Print_Titles" localSheetId="0">'2026 Egmont Pricelist'!$14:$14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2" i="1" l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 l="1"/>
  <c r="I603" i="1" s="1"/>
</calcChain>
</file>

<file path=xl/sharedStrings.xml><?xml version="1.0" encoding="utf-8"?>
<sst xmlns="http://schemas.openxmlformats.org/spreadsheetml/2006/main" count="1156" uniqueCount="690">
  <si>
    <t xml:space="preserve">   </t>
  </si>
  <si>
    <t xml:space="preserve">Date: _____________ </t>
  </si>
  <si>
    <r>
      <t>Account:_____________</t>
    </r>
    <r>
      <rPr>
        <sz val="8"/>
        <rFont val="Verdana"/>
        <family val="2"/>
      </rPr>
      <t xml:space="preserve">  </t>
    </r>
    <r>
      <rPr>
        <b/>
        <sz val="8"/>
        <rFont val="Verdana"/>
        <family val="2"/>
      </rPr>
      <t xml:space="preserve">  Purchase Order:__________________</t>
    </r>
  </si>
  <si>
    <t>Bill To:</t>
  </si>
  <si>
    <t>Sales Rep:____________________</t>
  </si>
  <si>
    <t>Terms:_______________________</t>
  </si>
  <si>
    <t>Ship To:</t>
  </si>
  <si>
    <t>Ship Date:_____________________</t>
  </si>
  <si>
    <t>Cancel Date:___________________</t>
  </si>
  <si>
    <t>Item #</t>
  </si>
  <si>
    <t>Qty</t>
  </si>
  <si>
    <t>Min. Order Qty</t>
  </si>
  <si>
    <t>Master Pack</t>
  </si>
  <si>
    <t>Item Description</t>
  </si>
  <si>
    <t xml:space="preserve">Pg </t>
  </si>
  <si>
    <t>Unit Price</t>
  </si>
  <si>
    <t>EAN</t>
  </si>
  <si>
    <t>360013CG</t>
  </si>
  <si>
    <t>Lamp - Jelly Mouse Cool Grey w/ Plug</t>
  </si>
  <si>
    <t>360013VP</t>
  </si>
  <si>
    <t>Lamp - Jelly Mouse Vintage Pink w/ Plug</t>
  </si>
  <si>
    <t>Lamp - Eliot w/ Plug</t>
  </si>
  <si>
    <t>360019SIL</t>
  </si>
  <si>
    <t>Lamp - Robot Silver w/ Plug</t>
  </si>
  <si>
    <t>360019WH</t>
  </si>
  <si>
    <t>Lamp - Robot White w/ Plug</t>
  </si>
  <si>
    <t>Lamp - Fairy w/ Plug</t>
  </si>
  <si>
    <t>360021SI</t>
  </si>
  <si>
    <t>Lamp - Rocket Silver w/ Plug</t>
  </si>
  <si>
    <t>360021WH</t>
  </si>
  <si>
    <t>Lamp - Rocket White w/ Plug</t>
  </si>
  <si>
    <t>Lamp - Soccer Ball w/ Plug</t>
  </si>
  <si>
    <t>360208BLU</t>
  </si>
  <si>
    <t>Lamp - Small Mushroom Blue w/ Plug</t>
  </si>
  <si>
    <t>360208GO</t>
  </si>
  <si>
    <t>Lamp - Small Mushroom Gold w/ Plug</t>
  </si>
  <si>
    <t>360208JE</t>
  </si>
  <si>
    <t>Lamp - Small Mushroom Jeans w/ Plug</t>
  </si>
  <si>
    <t>360208RED</t>
  </si>
  <si>
    <t>Lamp - Small Mushroom Red w/ Plug</t>
  </si>
  <si>
    <t>360208VP</t>
  </si>
  <si>
    <t>Lamp - Small Mushroom Vintage Pink w/ Plug</t>
  </si>
  <si>
    <t>Lamp - Squirrel w/ Plug</t>
  </si>
  <si>
    <t>Lamp - Large Goose w/ Plug</t>
  </si>
  <si>
    <t>360293BLU</t>
  </si>
  <si>
    <t>Lamp - Cat With Blue Wool w/ Plug</t>
  </si>
  <si>
    <t>360293PI</t>
  </si>
  <si>
    <t>Lamp - Cat With Pink Wool w/ Plug</t>
  </si>
  <si>
    <t>Lamp - Scotty w/ Plug</t>
  </si>
  <si>
    <t>Lamp - Duck w/ Plug</t>
  </si>
  <si>
    <t>Lamp - Duck Looking Down w/ Plug</t>
  </si>
  <si>
    <t>Lamp - Hedgehog w/ Plug</t>
  </si>
  <si>
    <t>360637BLU</t>
  </si>
  <si>
    <t>360637GO</t>
  </si>
  <si>
    <t>360637JE</t>
  </si>
  <si>
    <t>360637RED</t>
  </si>
  <si>
    <t>360637VP</t>
  </si>
  <si>
    <t>Lamp - Cactus In Flower Pot w/ Plug</t>
  </si>
  <si>
    <t>360651WH</t>
  </si>
  <si>
    <t>Lamp - Finger Cactus In Pot w/ Plug</t>
  </si>
  <si>
    <t>360681RED</t>
  </si>
  <si>
    <t>Lamp - Medium Mushroom Red w/ Plug</t>
  </si>
  <si>
    <t>360681VP</t>
  </si>
  <si>
    <t>Lamp - Medium Mushroom Vintage Pink w/ Plug</t>
  </si>
  <si>
    <t>Lamp - Bulldog w/ Plug</t>
  </si>
  <si>
    <t>Lamp - Zebra w/ Plug</t>
  </si>
  <si>
    <t>360844RED</t>
  </si>
  <si>
    <t>Lamp - Lighthouse Red w/ Plug</t>
  </si>
  <si>
    <t>Display Box For Lamps</t>
  </si>
  <si>
    <t>*</t>
  </si>
  <si>
    <t>EG0000</t>
  </si>
  <si>
    <t>Minimum Order: $100</t>
  </si>
  <si>
    <t>Damage and shortage claims must be sent to us within 7 days of receiving shipment.</t>
  </si>
  <si>
    <t>Claims will not be accepted from delinquent accounts.</t>
  </si>
  <si>
    <t xml:space="preserve">New accounts - Provide full name, address, phone &amp; fax, &amp; a credit reference sheet. Including a minimum of 5 trade vendors. </t>
  </si>
  <si>
    <t xml:space="preserve">All orders are subject to credit approval. </t>
  </si>
  <si>
    <t xml:space="preserve">We accept AMEX, MasterCard, Visa, and Discover Cards. </t>
  </si>
  <si>
    <t xml:space="preserve">All approved returns are subject to a 15% restocking fee. </t>
  </si>
  <si>
    <t>LED Module 12V/1.5 + Fitting</t>
  </si>
  <si>
    <t>Musical Jewelry Box Moon</t>
  </si>
  <si>
    <t>Push Along Goose</t>
  </si>
  <si>
    <t>Magnetic Game Dinosaurs</t>
  </si>
  <si>
    <t>Magnetic Game Cars</t>
  </si>
  <si>
    <t>Magnetic Game House</t>
  </si>
  <si>
    <t>360681GO</t>
  </si>
  <si>
    <t>360681JE</t>
  </si>
  <si>
    <t>Eliot Medium</t>
  </si>
  <si>
    <t>Lamp - Big Mushroom Blue w/ Plug</t>
  </si>
  <si>
    <t>Lamp - Big Mushroom Gold w/ Plug</t>
  </si>
  <si>
    <t>Lamp - Big Mushroom Jeans w/ Plug</t>
  </si>
  <si>
    <t>Lamp - Big Mushroom Red w/ Plug</t>
  </si>
  <si>
    <t>Lamp - Big Mushroom Vintage Pink w/ Plug</t>
  </si>
  <si>
    <t>Saving Bank Rabbit</t>
  </si>
  <si>
    <t>Transformer + Plug</t>
  </si>
  <si>
    <t>Wobbling Wall</t>
  </si>
  <si>
    <t>Wooden Hedgehog Game</t>
  </si>
  <si>
    <t>Cupcake Set With A Recipe!</t>
  </si>
  <si>
    <t>Pinball Game Assortment (36pcs in display)</t>
  </si>
  <si>
    <t>360637CO</t>
  </si>
  <si>
    <t>Lamp - Big Mushroom Copper w/ Plug</t>
  </si>
  <si>
    <t>360681CO</t>
  </si>
  <si>
    <t>Lamp - Medium Mushroom Copper w/ Plug</t>
  </si>
  <si>
    <t>Lamp - Medium Mushroom Gold w/ Plug</t>
  </si>
  <si>
    <t>Lamp - Medium Mushroom Jeans w/ Plug</t>
  </si>
  <si>
    <t>Farm</t>
  </si>
  <si>
    <t>Wooden Labyrinth</t>
  </si>
  <si>
    <t>Magnetic Game Jungle</t>
  </si>
  <si>
    <t>Magnetic Animal Puzzle</t>
  </si>
  <si>
    <t>360208CO</t>
  </si>
  <si>
    <t>Lamp - Small Mushroom Copper w/ Plug</t>
  </si>
  <si>
    <t>Lamp - Gina w/ Plug</t>
  </si>
  <si>
    <t>Lamp - Arthur w/ Plug</t>
  </si>
  <si>
    <t>Lamp - Fawn w/ Plug</t>
  </si>
  <si>
    <t>Lamp - Dinosaur T-Rex w/ Plug</t>
  </si>
  <si>
    <t>Wooden Robot To Paint</t>
  </si>
  <si>
    <t>Pull-Along Train</t>
  </si>
  <si>
    <t>Pretend Play Dustpan And Brush</t>
  </si>
  <si>
    <t>Fire Engine</t>
  </si>
  <si>
    <t>Eliot Small</t>
  </si>
  <si>
    <t>Road Roller Truck</t>
  </si>
  <si>
    <t>Cement Mixer</t>
  </si>
  <si>
    <t>Dog Basket</t>
  </si>
  <si>
    <t>Case Set 3pcs Mushroom</t>
  </si>
  <si>
    <t>Domino Jungle</t>
  </si>
  <si>
    <t>Mouse Trap</t>
  </si>
  <si>
    <t>Domino Rally</t>
  </si>
  <si>
    <t>Pinball Game</t>
  </si>
  <si>
    <t>A Chicken On A Wall</t>
  </si>
  <si>
    <t>Picnic Basket</t>
  </si>
  <si>
    <t>Mila</t>
  </si>
  <si>
    <t>Alicia</t>
  </si>
  <si>
    <t>Amalia</t>
  </si>
  <si>
    <t>EG0001</t>
  </si>
  <si>
    <t>Nora</t>
  </si>
  <si>
    <t>Victor Small</t>
  </si>
  <si>
    <t>Victor Large</t>
  </si>
  <si>
    <t>Mary</t>
  </si>
  <si>
    <t>Push Along Truck</t>
  </si>
  <si>
    <t>Basket With Big Handle</t>
  </si>
  <si>
    <t>Basket</t>
  </si>
  <si>
    <t>Tin Tea Set Forest In A Wicker Case</t>
  </si>
  <si>
    <t>Pyramid 1.2.3 Forest</t>
  </si>
  <si>
    <t>Memo Forest</t>
  </si>
  <si>
    <t>Domino Forest</t>
  </si>
  <si>
    <t>Shaving Kit In A Fabric Case</t>
  </si>
  <si>
    <t>Giant Magnetic Game Animals Of The World</t>
  </si>
  <si>
    <t>360208TE</t>
  </si>
  <si>
    <t>Lamp - Small Mushroom Terra w/ Plug</t>
  </si>
  <si>
    <t>360637TE</t>
  </si>
  <si>
    <t>Lamp - Big Mushroom Terra w/ Plug</t>
  </si>
  <si>
    <t>360681TE</t>
  </si>
  <si>
    <t>Lamp - Medium Mushroom Terra w/ Plug</t>
  </si>
  <si>
    <r>
      <t xml:space="preserve">   </t>
    </r>
    <r>
      <rPr>
        <sz val="9"/>
        <rFont val="Arial"/>
        <family val="2"/>
      </rPr>
      <t xml:space="preserve">  *  = While Supplies Last</t>
    </r>
  </si>
  <si>
    <t>Walter</t>
  </si>
  <si>
    <t>Hammer Game</t>
  </si>
  <si>
    <t>Vegetables To Cut</t>
  </si>
  <si>
    <t>Breakfast Set</t>
  </si>
  <si>
    <t>Cooking Set</t>
  </si>
  <si>
    <t>Stacking Bee</t>
  </si>
  <si>
    <t>Pop-Up Bee</t>
  </si>
  <si>
    <t>Beauty Table W/Accessories</t>
  </si>
  <si>
    <t>Case Set 3pcs Fawn</t>
  </si>
  <si>
    <t>Top Large Musicians</t>
  </si>
  <si>
    <t>Musical Tin Radio Musicians</t>
  </si>
  <si>
    <t>Pyramid 1.2.3 Musicians</t>
  </si>
  <si>
    <t>Domino Musicians</t>
  </si>
  <si>
    <t>Musical Jewelry Box Musicians</t>
  </si>
  <si>
    <t>Pull-Along Turtle</t>
  </si>
  <si>
    <t>Puzzle Forest</t>
  </si>
  <si>
    <t>Tool Belt</t>
  </si>
  <si>
    <t>Martin Extra Large</t>
  </si>
  <si>
    <t>Emile Large</t>
  </si>
  <si>
    <t>Rabbit and Vegetables Log</t>
  </si>
  <si>
    <t>Top Large Train</t>
  </si>
  <si>
    <t>Top Large Countryside</t>
  </si>
  <si>
    <t>Puzzle Rabbit House</t>
  </si>
  <si>
    <t>Wooden Push-Up Giraffe To Paint</t>
  </si>
  <si>
    <t>Wooden Push-Up Dog To Paint</t>
  </si>
  <si>
    <t>Wooden Push-Up Horse To Paint</t>
  </si>
  <si>
    <t>Magnetic Game Forest</t>
  </si>
  <si>
    <t>Wooden Magic Wand</t>
  </si>
  <si>
    <t>360208AL</t>
  </si>
  <si>
    <t>360208CH</t>
  </si>
  <si>
    <t>360208CU</t>
  </si>
  <si>
    <t>360208LAV</t>
  </si>
  <si>
    <t>360637AL</t>
  </si>
  <si>
    <t>360637CH</t>
  </si>
  <si>
    <t>360637CU</t>
  </si>
  <si>
    <t>360637LAV</t>
  </si>
  <si>
    <t>360681AL</t>
  </si>
  <si>
    <t>360681BLU</t>
  </si>
  <si>
    <t>360681CH</t>
  </si>
  <si>
    <t>360681CU</t>
  </si>
  <si>
    <t>360681LAV</t>
  </si>
  <si>
    <t>Lamp - Small Mushroom Almond w/ Plug</t>
  </si>
  <si>
    <t>Lamp - Small Mushroom Chocolate w/ Plug</t>
  </si>
  <si>
    <t>Lamp - Small Mushroom Cuberdon w/ Plug</t>
  </si>
  <si>
    <t>Lamp - Small Mushroom Lavender w/ Plug</t>
  </si>
  <si>
    <t>Lamp - Big Mushroom Almond w/ Plug</t>
  </si>
  <si>
    <t>Lamp - Big Mushroom Chocolate w/ Plug</t>
  </si>
  <si>
    <t>Lamp - Big Mushroom Cuberdon w/ Plug</t>
  </si>
  <si>
    <t>Lamp - Big Mushroom Lavender w/ Plug</t>
  </si>
  <si>
    <t>Lamp - Medium Mushroom Almond w/ Plug</t>
  </si>
  <si>
    <t>Lamp - Medium Mushroom Blue w/ Plug</t>
  </si>
  <si>
    <t>Lamp - Medium Mushroom Chocolate w/ Plug</t>
  </si>
  <si>
    <t>Lamp - Medium Mushroom Cuberdon w/ Plug</t>
  </si>
  <si>
    <t>Lamp - Medium Mushroom Lavender w/ Plug</t>
  </si>
  <si>
    <t>Musicians of Bremen Stacking Game</t>
  </si>
  <si>
    <t>Lacing Strawberry</t>
  </si>
  <si>
    <t>Doll House</t>
  </si>
  <si>
    <t>Stacking House and Lace-Up</t>
  </si>
  <si>
    <t>Goldilocks And The 3 Bears</t>
  </si>
  <si>
    <t>Pop-Up Rabbit</t>
  </si>
  <si>
    <t>Wooden Race Car</t>
  </si>
  <si>
    <t>Big Truck</t>
  </si>
  <si>
    <t>Car Transport Truck</t>
  </si>
  <si>
    <t>Loic</t>
  </si>
  <si>
    <t>Emma Cat</t>
  </si>
  <si>
    <t>Henry Small</t>
  </si>
  <si>
    <t>Henry Large</t>
  </si>
  <si>
    <t>Cesar</t>
  </si>
  <si>
    <t>Celeste Musical</t>
  </si>
  <si>
    <t>Knitted Octopus</t>
  </si>
  <si>
    <t>Jeremy</t>
  </si>
  <si>
    <t>John</t>
  </si>
  <si>
    <t>Bowling Game Forest</t>
  </si>
  <si>
    <t>Chloe</t>
  </si>
  <si>
    <t>Lucien</t>
  </si>
  <si>
    <t>Pierre</t>
  </si>
  <si>
    <t>Ringo</t>
  </si>
  <si>
    <t>Gus Medium</t>
  </si>
  <si>
    <t>Gus Small</t>
  </si>
  <si>
    <t>Charles Large</t>
  </si>
  <si>
    <t>Charles Small</t>
  </si>
  <si>
    <t>Remi Large</t>
  </si>
  <si>
    <t>Remi Small</t>
  </si>
  <si>
    <t>Mary Large</t>
  </si>
  <si>
    <t>Eliot Large</t>
  </si>
  <si>
    <t>Pig Hand Puppet</t>
  </si>
  <si>
    <t>Bag For Baby Doll Pink</t>
  </si>
  <si>
    <t>Pull-Along Raoul</t>
  </si>
  <si>
    <t>4 Puzzles Africa</t>
  </si>
  <si>
    <t>Puzzle Forest 36pcs</t>
  </si>
  <si>
    <t>Puzzle Musicians 48pcs</t>
  </si>
  <si>
    <t>Puzzle Musicians Of Bremen 60pcs</t>
  </si>
  <si>
    <t>Multi Layered Puzzle Rabbits</t>
  </si>
  <si>
    <t>Multi Layered Puzzle Goldilocks</t>
  </si>
  <si>
    <t>Puzzle Cube Dino</t>
  </si>
  <si>
    <t>Giant Puzzle Rabbit Family</t>
  </si>
  <si>
    <t>Giant Puzzle Dino</t>
  </si>
  <si>
    <t>Domino Rabbit Family</t>
  </si>
  <si>
    <t>Pyramid 1.2.3 Rabbit Family</t>
  </si>
  <si>
    <t>Bingo Animals</t>
  </si>
  <si>
    <t>Family Quartet Animals</t>
  </si>
  <si>
    <t>Expression Game</t>
  </si>
  <si>
    <t>Magnetic Puzzle Musicians</t>
  </si>
  <si>
    <t>Magnetic Puzzle Countryside</t>
  </si>
  <si>
    <t>Magnetic Puzzle Town Musicians Of Bremen</t>
  </si>
  <si>
    <t>Magnetic Puzzle Princess</t>
  </si>
  <si>
    <t>Top Small Town Musicians</t>
  </si>
  <si>
    <t>Top Large Jungle</t>
  </si>
  <si>
    <t>Top Large Dino</t>
  </si>
  <si>
    <t>Wicker Tray</t>
  </si>
  <si>
    <t>Guitar</t>
  </si>
  <si>
    <t>Drum Eggshell</t>
  </si>
  <si>
    <t>Pram Wicker With Knitted Blanket</t>
  </si>
  <si>
    <t>Lamp - Crescent Moon w/Plug</t>
  </si>
  <si>
    <t>360635GR</t>
  </si>
  <si>
    <t>Lamp - Lying Dino Green w/Plug</t>
  </si>
  <si>
    <t>Lamp - Mary Nightlight w/Plug</t>
  </si>
  <si>
    <t>Lamp - White Car w/ Plug</t>
  </si>
  <si>
    <t>Lamp - Cat Cleo White/Black w/Plug</t>
  </si>
  <si>
    <t>Lamp - Cockatoo w/Plug</t>
  </si>
  <si>
    <t>Set of 2 Wall Baskets</t>
  </si>
  <si>
    <t>Poster Bear</t>
  </si>
  <si>
    <t>Coat Hanger Leaf</t>
  </si>
  <si>
    <t>Yardstick House</t>
  </si>
  <si>
    <t>Musical Box Mary</t>
  </si>
  <si>
    <t>Musical Box Rocket</t>
  </si>
  <si>
    <t>Lamp - Teddy Bear w/Plug</t>
  </si>
  <si>
    <t>Tractor</t>
  </si>
  <si>
    <t>Lamp - Rabbit w/ Plug</t>
  </si>
  <si>
    <t>TBD</t>
  </si>
  <si>
    <t>Squirrel Hand Puppet</t>
  </si>
  <si>
    <t>Handbag Paulo</t>
  </si>
  <si>
    <t>Money Bag Paulo</t>
  </si>
  <si>
    <t>6 Cars Assortment</t>
  </si>
  <si>
    <t>Juliette</t>
  </si>
  <si>
    <t>Lucien The Hedgehog</t>
  </si>
  <si>
    <t>Spotty Large</t>
  </si>
  <si>
    <t>Lilou Small</t>
  </si>
  <si>
    <t>Lilou Medium</t>
  </si>
  <si>
    <t>Lilou Large</t>
  </si>
  <si>
    <t>Raoul Large</t>
  </si>
  <si>
    <t>Camelia With Her Baby</t>
  </si>
  <si>
    <t>Eustache With Baby</t>
  </si>
  <si>
    <t>Lola</t>
  </si>
  <si>
    <t>Clockwork Water Pelican</t>
  </si>
  <si>
    <t>Clockwork Water Croco</t>
  </si>
  <si>
    <t>Race Car</t>
  </si>
  <si>
    <t>Fishing Dogs</t>
  </si>
  <si>
    <t>Who Am I?</t>
  </si>
  <si>
    <t>Rocket To Assemble</t>
  </si>
  <si>
    <t>Stack And Draw</t>
  </si>
  <si>
    <t>Small Wicker Pram</t>
  </si>
  <si>
    <t>4 Color Game</t>
  </si>
  <si>
    <t>Domino</t>
  </si>
  <si>
    <t>Explorer Kit</t>
  </si>
  <si>
    <t>DIY Wooden Bulldozer</t>
  </si>
  <si>
    <t>DIY Wooden Ambulance</t>
  </si>
  <si>
    <t>DIY Wooden Truck</t>
  </si>
  <si>
    <t>DIY Wooden Plane</t>
  </si>
  <si>
    <t>DIY Wooden Car</t>
  </si>
  <si>
    <t>Nina With Baby</t>
  </si>
  <si>
    <t>Nafi With Baby</t>
  </si>
  <si>
    <t>Forest Animals In A Log</t>
  </si>
  <si>
    <t>Noah's Ark Wooden Puzzle</t>
  </si>
  <si>
    <t>Tin Tea Set Musical Dog In A Wicker Case</t>
  </si>
  <si>
    <t>Pull-Along Noah's Ark</t>
  </si>
  <si>
    <t>DIY Wooden Racecar</t>
  </si>
  <si>
    <t>Solar Wooden Race Car</t>
  </si>
  <si>
    <t>Pan Set With Wooden Handles</t>
  </si>
  <si>
    <t>Handbag Morris</t>
  </si>
  <si>
    <t>Wolf Hand Puppet</t>
  </si>
  <si>
    <t>Fox Hand Puppet</t>
  </si>
  <si>
    <t>Wooden Tangram</t>
  </si>
  <si>
    <t>360208LI</t>
  </si>
  <si>
    <t>360208MO</t>
  </si>
  <si>
    <t>360637LI</t>
  </si>
  <si>
    <t>360637MO</t>
  </si>
  <si>
    <t>360681LI</t>
  </si>
  <si>
    <t>360681MO</t>
  </si>
  <si>
    <t>Paulette (rattle)</t>
  </si>
  <si>
    <t>Amy</t>
  </si>
  <si>
    <t>Sidonie Small</t>
  </si>
  <si>
    <t>Juliette Small</t>
  </si>
  <si>
    <t>Carry Cot Ladybug Small</t>
  </si>
  <si>
    <t>Anatole Small</t>
  </si>
  <si>
    <t>Anatole Medium</t>
  </si>
  <si>
    <t>Anatole Large</t>
  </si>
  <si>
    <t>Eustache Small</t>
  </si>
  <si>
    <t>Eustache Large</t>
  </si>
  <si>
    <t>Camelia</t>
  </si>
  <si>
    <t>Nafi Small</t>
  </si>
  <si>
    <t>Nafi Large</t>
  </si>
  <si>
    <t>Saving Bank Mushroom Red</t>
  </si>
  <si>
    <t>Saving Bank Mushroom Pink</t>
  </si>
  <si>
    <t>Saving Bank Mushroom Terra</t>
  </si>
  <si>
    <t>Wooden Flying Goose</t>
  </si>
  <si>
    <t>Cotton Flying Goose</t>
  </si>
  <si>
    <t>Cubes Shape Box</t>
  </si>
  <si>
    <t>Balancing Game Otter</t>
  </si>
  <si>
    <t>Big Fire Engine</t>
  </si>
  <si>
    <t>Pram Wicker Ladybug</t>
  </si>
  <si>
    <t>Tin Tea Set Ladybug In A Basket</t>
  </si>
  <si>
    <t>Tin Tea Set Princess In A Basket</t>
  </si>
  <si>
    <t>Tin Tea Set Mouse In A Basket</t>
  </si>
  <si>
    <t>Top Large Noah's Ark</t>
  </si>
  <si>
    <t>Musical Tin Radio Noah's Ark</t>
  </si>
  <si>
    <t>Domino Dino</t>
  </si>
  <si>
    <t>Pyramid 1.2.3 Dino</t>
  </si>
  <si>
    <t>Memo Musicians</t>
  </si>
  <si>
    <t>Puzzle Multi Layers Noah's Ark</t>
  </si>
  <si>
    <t>Giant Puzzle Noah's Ark</t>
  </si>
  <si>
    <t>Puzzle Cube Rabbit Family</t>
  </si>
  <si>
    <t>Puzzle Cube Princess</t>
  </si>
  <si>
    <t>4 Puzzles Dino</t>
  </si>
  <si>
    <t>Musical Jewelry Box Mouse</t>
  </si>
  <si>
    <t>Musical Jewelry Box Squirrel</t>
  </si>
  <si>
    <t>Pull-Along Croc</t>
  </si>
  <si>
    <t>Pull-Along Henry</t>
  </si>
  <si>
    <t>Magnetic Art Dress-Up</t>
  </si>
  <si>
    <t>Magnetic Game Noah's Ark</t>
  </si>
  <si>
    <t>Magnetic Snakes &amp; Ladders</t>
  </si>
  <si>
    <t>Magnetic Puzzle Noah's Ark</t>
  </si>
  <si>
    <t>Magnetic Puzzle Teddy Bear</t>
  </si>
  <si>
    <t>Lamp - Small Mushroom Lila w/ Plug</t>
  </si>
  <si>
    <t>Lamp - Small Mushroom Mokka w/ Plug</t>
  </si>
  <si>
    <t>Lamp - Big Mushroom Lila w/ Plug</t>
  </si>
  <si>
    <t>Lamp - Big Mushroom Mokka w/ Plug</t>
  </si>
  <si>
    <t>Lamp - Medium Mushroom Lila w/ Plug</t>
  </si>
  <si>
    <t>Lamp - Medium Mushroom Mokka w/ Plug</t>
  </si>
  <si>
    <t>Memo Noah's Ark</t>
  </si>
  <si>
    <t>Fanny (rattle)</t>
  </si>
  <si>
    <t>Credit cards will not be accepted as payment after an order has been shipped without adding an additional 3% surcharge. (3.5% for AMEX)</t>
  </si>
  <si>
    <t>Sherrill, NY 13461                                    Fax: (315) 363 - 8755</t>
  </si>
  <si>
    <t>102 E. Seneca Street - Suite 310         Phone: (315) 363 - 5594</t>
  </si>
  <si>
    <t>Puzzle Cube Forest Animals</t>
  </si>
  <si>
    <t>Giant Puzzle Musicians</t>
  </si>
  <si>
    <t>Giant Puzzle Forest</t>
  </si>
  <si>
    <t>Musical Jewelry Box Rabbit</t>
  </si>
  <si>
    <t>Wooden Watch Emma</t>
  </si>
  <si>
    <t>Pearly Pink Case For Doll</t>
  </si>
  <si>
    <t>Status</t>
  </si>
  <si>
    <t>Jules Small</t>
  </si>
  <si>
    <t>Jules Large</t>
  </si>
  <si>
    <t>Infinity Cube Sea</t>
  </si>
  <si>
    <t>Infinity Cube Sky</t>
  </si>
  <si>
    <t>Infinity Cube Seasons</t>
  </si>
  <si>
    <t>4 Puzzles Marcel</t>
  </si>
  <si>
    <t>4 Puzzles Leonie</t>
  </si>
  <si>
    <t>Mix and Match Animals</t>
  </si>
  <si>
    <t>Marcel Bear Small</t>
  </si>
  <si>
    <t>Marcel Bear Large</t>
  </si>
  <si>
    <t>Marcel Bear Doudou Pocket</t>
  </si>
  <si>
    <t>Marcel Bear Musical</t>
  </si>
  <si>
    <t>Marcel Bear Rattle Wood</t>
  </si>
  <si>
    <t>Marcel Bear Pacifier Clip</t>
  </si>
  <si>
    <t>Leonie Giraffe Large</t>
  </si>
  <si>
    <t>Leonie Giraffe Doudou Pocket</t>
  </si>
  <si>
    <t>Leonie Giraffe Rattle Wood</t>
  </si>
  <si>
    <t>Leonie Giraffe Pacifier Clip</t>
  </si>
  <si>
    <t>Pam Small</t>
  </si>
  <si>
    <t>Pam Large</t>
  </si>
  <si>
    <t>Bianca Small</t>
  </si>
  <si>
    <t>Bianca Large</t>
  </si>
  <si>
    <t>Gabin</t>
  </si>
  <si>
    <t>Dragon Hand Puppet</t>
  </si>
  <si>
    <t>Mobile Geese</t>
  </si>
  <si>
    <t>Garage And Cars</t>
  </si>
  <si>
    <t>Wooden Fruits &amp; Vegetables To Cut</t>
  </si>
  <si>
    <t>Wooden House With Plush Bears</t>
  </si>
  <si>
    <t>Stacking Squirrels</t>
  </si>
  <si>
    <t>Rope Basket Large</t>
  </si>
  <si>
    <t>Crochet Kit</t>
  </si>
  <si>
    <t>Embroidery Kit</t>
  </si>
  <si>
    <t>Magnetic Game Caterpillar</t>
  </si>
  <si>
    <t>Magnetic Game Expression</t>
  </si>
  <si>
    <t>Fabric Book</t>
  </si>
  <si>
    <t>Residential shipping addresses are subject to surcharges.</t>
  </si>
  <si>
    <t>King Hand Puppet</t>
  </si>
  <si>
    <t>Zebra Hand Puppet</t>
  </si>
  <si>
    <t>Knight Hand Puppet</t>
  </si>
  <si>
    <t>Doll Chair</t>
  </si>
  <si>
    <t>Sit &amp; Ride with Trailer</t>
  </si>
  <si>
    <t>Chariot</t>
  </si>
  <si>
    <t>Broom Hard</t>
  </si>
  <si>
    <t>Broom Red and Black Small</t>
  </si>
  <si>
    <t>Broom Cocos</t>
  </si>
  <si>
    <t>Pet Basket</t>
  </si>
  <si>
    <t>Set of 2 Wicker Trunks</t>
  </si>
  <si>
    <t>Wooden Utensils Set</t>
  </si>
  <si>
    <t>Wicker Caddy with Natural Fabric</t>
  </si>
  <si>
    <t>Wooden Sit &amp; Ride</t>
  </si>
  <si>
    <t>Pull Along Truck with 98 Blocks</t>
  </si>
  <si>
    <t>Wooden Buggy with Natural Fabric</t>
  </si>
  <si>
    <t>Wooden Ironing Board with Iron</t>
  </si>
  <si>
    <t>Wicker Carry Cot with Knitted Blanket</t>
  </si>
  <si>
    <t>360208NT</t>
  </si>
  <si>
    <t>360208RB</t>
  </si>
  <si>
    <t>360637NT</t>
  </si>
  <si>
    <t>360637RB</t>
  </si>
  <si>
    <t>360681NT</t>
  </si>
  <si>
    <t>Croc</t>
  </si>
  <si>
    <t>Alexis Bear</t>
  </si>
  <si>
    <t>Lenny Rabbit Musical</t>
  </si>
  <si>
    <t>Malo Cat</t>
  </si>
  <si>
    <t>Bart Pig</t>
  </si>
  <si>
    <t>Duo Romy Cat Small</t>
  </si>
  <si>
    <t>Duo Romy Cat Large</t>
  </si>
  <si>
    <t>Bowling Game Friends</t>
  </si>
  <si>
    <t>Backpack Kangaroo</t>
  </si>
  <si>
    <t>Saving Bank Mushroom Copper</t>
  </si>
  <si>
    <t>Saving Bank Mushroom Lila</t>
  </si>
  <si>
    <t>Wooden Pyramid Giraffe Leonie</t>
  </si>
  <si>
    <t>Wooden Pyramid Bear Marcel</t>
  </si>
  <si>
    <t>Slide Game Cars W/Bell</t>
  </si>
  <si>
    <t>Large Magnetic Color Maze Tree</t>
  </si>
  <si>
    <t>Musical Radio Friends</t>
  </si>
  <si>
    <t>Squirrel Tree Puzzle</t>
  </si>
  <si>
    <t>Multi Layered Puzzle Friends</t>
  </si>
  <si>
    <t>Sewing Cards Friends</t>
  </si>
  <si>
    <t>Pyramid Friends</t>
  </si>
  <si>
    <t>Musical Jewelry Box Friends</t>
  </si>
  <si>
    <t>Musical Jewelry Box Rabbit &amp; Ladybug</t>
  </si>
  <si>
    <t>Musical Jewelry Box 4 Seasons</t>
  </si>
  <si>
    <t>Pull-Along Walter</t>
  </si>
  <si>
    <t>Pull-Along Lola</t>
  </si>
  <si>
    <t>Pull-Along Victor</t>
  </si>
  <si>
    <t>Lamp - Small Mushroom Natural Teal w/ Plug</t>
  </si>
  <si>
    <t>Lamp - Small Mushroom Red Brick w/ Plug</t>
  </si>
  <si>
    <t>Lamp - Medium Mushroom Natural Teal w/ Plug</t>
  </si>
  <si>
    <t>360681RB</t>
  </si>
  <si>
    <t>Lamp - Medium Mushroom Red Brick w/ Plug</t>
  </si>
  <si>
    <t>Wooden Pan Set</t>
  </si>
  <si>
    <t>4 Puzzles Friends</t>
  </si>
  <si>
    <t>Backorders are shipped unless specified with a cancel date. All backorders will be cancelled on December 31st 2026.</t>
  </si>
  <si>
    <t>2026 Egmont Pricelist</t>
  </si>
  <si>
    <t>2026 Egmont Catalog</t>
  </si>
  <si>
    <t>2026 Egmont Les Petits Catalog</t>
  </si>
  <si>
    <t>Fawn Hand Puppet</t>
  </si>
  <si>
    <t>Kangaroo Hand Puppet</t>
  </si>
  <si>
    <t>Elephant Ollie Rattle</t>
  </si>
  <si>
    <t>NEW</t>
  </si>
  <si>
    <t>Elephant Ollie Doudou</t>
  </si>
  <si>
    <t>Marcel Bear Doudou</t>
  </si>
  <si>
    <t>Leonie Giraffe Doudou</t>
  </si>
  <si>
    <t>Elephant Ollie Doudou + Rattle Gift Pack</t>
  </si>
  <si>
    <t>Marcel Bear Doudou + Rattle Gift Pack</t>
  </si>
  <si>
    <t>Leonie Giraffe Doudou + Rattle Gift Pack</t>
  </si>
  <si>
    <t>Marcel Bear Gift Box</t>
  </si>
  <si>
    <t>Leonie Giraffe Gift Box</t>
  </si>
  <si>
    <t>Elephant Ollie Gift Box</t>
  </si>
  <si>
    <t>Agathe Mouse</t>
  </si>
  <si>
    <t>Lenny Rabbit</t>
  </si>
  <si>
    <t>Eddie Dog</t>
  </si>
  <si>
    <t>Wooden Activity Board Baby</t>
  </si>
  <si>
    <t>Wooden Wire Game Leonie</t>
  </si>
  <si>
    <t>Wooden Wire Game Marcel</t>
  </si>
  <si>
    <t>Mini Eliot With Leash And Coat</t>
  </si>
  <si>
    <t>Mini Morris In A Carry Cot</t>
  </si>
  <si>
    <t>Alexis The Bear Miniature</t>
  </si>
  <si>
    <t>Agathe The Mouse Miniature</t>
  </si>
  <si>
    <t>Malo The Cat Miniature</t>
  </si>
  <si>
    <t>Lenny The Rabbit Miniature</t>
  </si>
  <si>
    <t>Eddie The Dog Miniature</t>
  </si>
  <si>
    <t>Lenny The Rabbit Large 60 Cm</t>
  </si>
  <si>
    <t>Malo The Cat Large 60 Cm</t>
  </si>
  <si>
    <t>Lamb &amp; Baby</t>
  </si>
  <si>
    <t>Squirrel &amp; Baby</t>
  </si>
  <si>
    <t>Pig &amp; Baby</t>
  </si>
  <si>
    <t>Squirrel Daddy</t>
  </si>
  <si>
    <t>Chef Bear - Gift Packaging</t>
  </si>
  <si>
    <t>Pilot Bear - Gift Packaging</t>
  </si>
  <si>
    <t>Dancer Bear - Gift Packaging</t>
  </si>
  <si>
    <t>Wooden Connecting Shapes</t>
  </si>
  <si>
    <t>Cars On Road</t>
  </si>
  <si>
    <t>Alexis The Bear On A Vespa</t>
  </si>
  <si>
    <t>Malo The Cat In A Boat</t>
  </si>
  <si>
    <t>Clockwater Boat Rabbit</t>
  </si>
  <si>
    <t>Clockwater Boat Bear</t>
  </si>
  <si>
    <t>Latches Board - Friends (Small)</t>
  </si>
  <si>
    <t>Pram Wicker Eggshell</t>
  </si>
  <si>
    <t>Tin Tea Set Friends In A Basket</t>
  </si>
  <si>
    <t>Cube House - Lenny The Rabbit</t>
  </si>
  <si>
    <t>Wooden Xylophone Croc</t>
  </si>
  <si>
    <t>Magnetic Game School</t>
  </si>
  <si>
    <t>Magnets To Paint Friends</t>
  </si>
  <si>
    <t>Wooden Watch Jack</t>
  </si>
  <si>
    <t>Wooden Watch Raph</t>
  </si>
  <si>
    <t>School Mini Friends</t>
  </si>
  <si>
    <t>Ice Cream Shop Mini Friends</t>
  </si>
  <si>
    <t>Doctor House Mini Friends</t>
  </si>
  <si>
    <t>360100AL</t>
  </si>
  <si>
    <t>360100RB</t>
  </si>
  <si>
    <t>360100TE</t>
  </si>
  <si>
    <t>Lamp - Acorn Almond w/ Plug</t>
  </si>
  <si>
    <t>Lamp - Lenny Rabbit w/ Plug</t>
  </si>
  <si>
    <t>Lamp - Acorn Red Brick w/ Plug</t>
  </si>
  <si>
    <t>Lamp - Acorn Terra w/ Plug</t>
  </si>
  <si>
    <t>Rabbit Hand Puppet</t>
  </si>
  <si>
    <t>Cat Hand Puppet</t>
  </si>
  <si>
    <t>Lamp - Big Mushroom Natural Teal w/ Plug</t>
  </si>
  <si>
    <t>Lamp - Big Mushroom Red Brick w/ Plug</t>
  </si>
  <si>
    <t>Amount</t>
  </si>
  <si>
    <t>Bart The Pig  Miniature</t>
  </si>
  <si>
    <t>Squirrel Mummy</t>
  </si>
  <si>
    <t>Mary Rattle</t>
  </si>
  <si>
    <t>Woody Fawn (rattle)</t>
  </si>
  <si>
    <t>Carry Cot Ladybug Large</t>
  </si>
  <si>
    <t>Doudou Ladybug</t>
  </si>
  <si>
    <t>Doudou Rabbit</t>
  </si>
  <si>
    <t>Doudou Mouse</t>
  </si>
  <si>
    <t>Morris Musical</t>
  </si>
  <si>
    <t>Leonie Giraffe Musical</t>
  </si>
  <si>
    <t>Elephant Ollie</t>
  </si>
  <si>
    <t>Edward Brown</t>
  </si>
  <si>
    <t>Morris Small</t>
  </si>
  <si>
    <t>Morris Large</t>
  </si>
  <si>
    <t>Emile with Baby</t>
  </si>
  <si>
    <t>Anatole Extra Large</t>
  </si>
  <si>
    <t>Eliot Small With Leash And Coat In A Basket</t>
  </si>
  <si>
    <t>Lenny the Rabbit Medium</t>
  </si>
  <si>
    <t>Malo the Cat Medium</t>
  </si>
  <si>
    <t>Lola Small</t>
  </si>
  <si>
    <t>Walter Small</t>
  </si>
  <si>
    <t>Morris Backpack</t>
  </si>
  <si>
    <t>Money Bag Morris</t>
  </si>
  <si>
    <t>Handbag Dog</t>
  </si>
  <si>
    <t>Beauty Set Ladybug</t>
  </si>
  <si>
    <t>Handpuppet Queen</t>
  </si>
  <si>
    <t>Handpuppet Lion</t>
  </si>
  <si>
    <t>Handpuppet Croco</t>
  </si>
  <si>
    <t>Handpuppet Bear</t>
  </si>
  <si>
    <t>Handpuppet Hedgehog</t>
  </si>
  <si>
    <t>Handpuppet Joker</t>
  </si>
  <si>
    <t>Handpuppet Monkey</t>
  </si>
  <si>
    <t>Handpuppet Horse</t>
  </si>
  <si>
    <t>Handpuppet Frog</t>
  </si>
  <si>
    <t>Handpuppet Dog</t>
  </si>
  <si>
    <t>Apron Morris</t>
  </si>
  <si>
    <t>Apron, Glove &amp; Hat Red</t>
  </si>
  <si>
    <t>Doctor’s Apron &amp; Hat</t>
  </si>
  <si>
    <t>Latches Board Rabbit</t>
  </si>
  <si>
    <t>Wooden Shapes Puzzles</t>
  </si>
  <si>
    <t>Mini Wooden Labyrinth</t>
  </si>
  <si>
    <t>Mini Magnetic Color Maze</t>
  </si>
  <si>
    <t>Bike Seat Doll</t>
  </si>
  <si>
    <t>Bicycle Wicker Basket</t>
  </si>
  <si>
    <t>Small Oval Basket</t>
  </si>
  <si>
    <t>Carry Cot Rope</t>
  </si>
  <si>
    <t>Rope Basket</t>
  </si>
  <si>
    <t>Case Set of 3 Rabbit</t>
  </si>
  <si>
    <t>Top Small Princess</t>
  </si>
  <si>
    <t>Veterinary Case 2</t>
  </si>
  <si>
    <t>Veterinary Case Walter</t>
  </si>
  <si>
    <t>Veterinary Case Romy</t>
  </si>
  <si>
    <t>Chopstick Game</t>
  </si>
  <si>
    <t>Set of Instruments</t>
  </si>
  <si>
    <t>Drum Terra</t>
  </si>
  <si>
    <t>Wooden Drum</t>
  </si>
  <si>
    <t>Jumping Jack Bear to Paint</t>
  </si>
  <si>
    <t>Wool Crocheting Cat</t>
  </si>
  <si>
    <t>Magnets to Paint</t>
  </si>
  <si>
    <t>Magnetic Game Butterfly</t>
  </si>
  <si>
    <t>Magnetic Tangram</t>
  </si>
  <si>
    <t>Magnetic Game Forest Sudo</t>
  </si>
  <si>
    <t>Wardrobe with Bear</t>
  </si>
  <si>
    <t>Henry Hobby Horse - Not in catalog</t>
  </si>
  <si>
    <t>Coloring Book to Paint</t>
  </si>
  <si>
    <t>Duo Quack</t>
  </si>
  <si>
    <t>360100VP</t>
  </si>
  <si>
    <t>360208BB</t>
  </si>
  <si>
    <t>360208LG</t>
  </si>
  <si>
    <t>360637BB</t>
  </si>
  <si>
    <t>360637LG</t>
  </si>
  <si>
    <t>360681BB</t>
  </si>
  <si>
    <t>360681LG</t>
  </si>
  <si>
    <t>Eliot Musical</t>
  </si>
  <si>
    <t>Badger Greg</t>
  </si>
  <si>
    <t>Miniature Badger Greg</t>
  </si>
  <si>
    <t>Fox Max</t>
  </si>
  <si>
    <t>Miniature Fox Max</t>
  </si>
  <si>
    <t>Fawn Julia</t>
  </si>
  <si>
    <t>Miniature Fawn Julia</t>
  </si>
  <si>
    <t>Bear Oscar</t>
  </si>
  <si>
    <t>Miniature Bear Santa Claus</t>
  </si>
  <si>
    <t>Otter Zelie</t>
  </si>
  <si>
    <t>Miniature Otter Zelie</t>
  </si>
  <si>
    <t>Wolf Rob</t>
  </si>
  <si>
    <t>Miniature Wolf Rob</t>
  </si>
  <si>
    <t>Hedgehog Chris</t>
  </si>
  <si>
    <t>Miniature Hedgehog Chris</t>
  </si>
  <si>
    <t>Weighted Dog In Pyjamas</t>
  </si>
  <si>
    <t>Weighted Bear In Pyjamas</t>
  </si>
  <si>
    <t>Ourson - Small</t>
  </si>
  <si>
    <t>Ourson - Medium</t>
  </si>
  <si>
    <t>Gabin Mumy</t>
  </si>
  <si>
    <t>Gabin Baby</t>
  </si>
  <si>
    <t xml:space="preserve">Lying Dog Gabi - Small </t>
  </si>
  <si>
    <t>Lying Dog Gabi - Medium</t>
  </si>
  <si>
    <t>Lying Dog Gabi - Large</t>
  </si>
  <si>
    <t>Swimmer Bear - Gift Packaging</t>
  </si>
  <si>
    <t>Nurse Bear - Gift Packaging</t>
  </si>
  <si>
    <t>Hedgehog With Twins</t>
  </si>
  <si>
    <t>Fox With Baby</t>
  </si>
  <si>
    <t>Bowling Forest Friends</t>
  </si>
  <si>
    <t>Lamp - Lenny Blue w/ Plug</t>
  </si>
  <si>
    <t>Hammer Game Magic Forest</t>
  </si>
  <si>
    <t>Wicker Pram Mushroom</t>
  </si>
  <si>
    <t>Musical Radio Magic Forest</t>
  </si>
  <si>
    <t>Pull-Along Edward</t>
  </si>
  <si>
    <t>Magnetic Game Magic Forest</t>
  </si>
  <si>
    <t>Magnetic Game Magic Doctor</t>
  </si>
  <si>
    <t>Activity Walker - Magic Forest</t>
  </si>
  <si>
    <t>Log House W/ Miniature Friends</t>
  </si>
  <si>
    <t>Lamp - Acorn Vintage Pink w/ Plug</t>
  </si>
  <si>
    <t>Lamp - Small Mushroom Bronze Brown w/ Plug</t>
  </si>
  <si>
    <t>Lamp - Small Mushroom Lemongrass w/ Plug</t>
  </si>
  <si>
    <t>Lamp - Big Mushroom Bronze Brown w/ Plug</t>
  </si>
  <si>
    <t>Lamp - Big Mushroom Lemongrass w/ Plug</t>
  </si>
  <si>
    <t>Lamp - Medium Mushroom Bronze Brown w/ Plug</t>
  </si>
  <si>
    <t>Lamp - Medium Mushroom Lemongrass w/ Plug</t>
  </si>
  <si>
    <t>Firestation Felt House w/ Miniature Friend</t>
  </si>
  <si>
    <t>Car Wash Felt House w/ Miniature Friend</t>
  </si>
  <si>
    <t>Doll House w/ Squirrels</t>
  </si>
  <si>
    <t>Coffee House &amp; Bakery w/ Furniture</t>
  </si>
  <si>
    <t>Morrissette w/ Clothes In A Case</t>
  </si>
  <si>
    <t>Morris w/ Clothes In A Case</t>
  </si>
  <si>
    <t>Fire Truck w/ Miniature Friend - Large</t>
  </si>
  <si>
    <t xml:space="preserve">Fire Truck w/ Miniature Friend - Small </t>
  </si>
  <si>
    <t>Fire Station Large w/ Accessories</t>
  </si>
  <si>
    <t>Ambulance w/ Miniature Friend</t>
  </si>
  <si>
    <t>Police Car w/ Miniature Friend</t>
  </si>
  <si>
    <t>Game Fairy Tales w/ Wooden Figurines</t>
  </si>
  <si>
    <t>Activity Cube</t>
  </si>
  <si>
    <t>Friends Fabric Book</t>
  </si>
  <si>
    <t>Magnetic Puzzle Forest</t>
  </si>
  <si>
    <t>Pull-Along Eliot</t>
  </si>
  <si>
    <t>Pull-Along 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</si>
</sst>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0"/>
  </numFmts>
  <fonts count="28" x14ac:knownFonts="1">
    <font>
      <sz val="10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b/>
      <sz val="15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Comic Sans MS"/>
      <family val="4"/>
    </font>
    <font>
      <b/>
      <sz val="8"/>
      <name val="Arial"/>
      <family val="2"/>
    </font>
    <font>
      <b/>
      <sz val="11"/>
      <name val="Times New Roman"/>
      <family val="1"/>
    </font>
    <font>
      <sz val="8"/>
      <name val="Times New Roman"/>
      <family val="1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7"/>
      <color indexed="8"/>
      <name val="Arial"/>
      <family val="2"/>
    </font>
    <font>
      <sz val="9"/>
      <name val="Verdana"/>
      <family val="2"/>
    </font>
    <font>
      <b/>
      <sz val="7"/>
      <name val="Arial"/>
      <family val="2"/>
    </font>
    <font>
      <sz val="7"/>
      <name val="Times New Roman"/>
      <family val="1"/>
    </font>
    <font>
      <sz val="7"/>
      <name val="Arial"/>
      <family val="2"/>
    </font>
    <font>
      <b/>
      <sz val="9"/>
      <color rgb="FF00B05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  <family val="2"/>
    </font>
    <font>
      <sz val="9"/>
      <color rgb="FF101726"/>
      <name val="Arial"/>
      <family val="2"/>
    </font>
    <font>
      <sz val="9"/>
      <color rgb="FF000000"/>
      <name val="Arial"/>
      <family val="2"/>
    </font>
    <font>
      <b/>
      <sz val="9"/>
      <color rgb="FF101726"/>
      <name val="Arial"/>
      <family val="2"/>
    </font>
    <font>
      <sz val="9"/>
      <color rgb="FF0D0D0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0" fillId="0" borderId="0" xfId="0" applyAlignment="1">
      <alignment vertical="center"/>
    </xf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1" fontId="0" fillId="0" borderId="0" xfId="0" applyNumberFormat="1"/>
    <xf numFmtId="1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15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left"/>
    </xf>
    <xf numFmtId="1" fontId="12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/>
    </xf>
    <xf numFmtId="0" fontId="17" fillId="0" borderId="0" xfId="0" applyFont="1"/>
    <xf numFmtId="164" fontId="13" fillId="0" borderId="3" xfId="0" applyNumberFormat="1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44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6" fillId="0" borderId="3" xfId="0" applyFont="1" applyBorder="1" applyAlignment="1">
      <alignment horizontal="center" vertical="center" wrapText="1"/>
    </xf>
    <xf numFmtId="164" fontId="25" fillId="0" borderId="3" xfId="0" applyNumberFormat="1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" fontId="24" fillId="0" borderId="3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" fontId="24" fillId="0" borderId="5" xfId="0" applyNumberFormat="1" applyFont="1" applyBorder="1" applyAlignment="1">
      <alignment horizontal="center" vertical="center"/>
    </xf>
    <xf numFmtId="1" fontId="25" fillId="0" borderId="5" xfId="0" applyNumberFormat="1" applyFont="1" applyBorder="1" applyAlignment="1">
      <alignment horizontal="center" vertical="center"/>
    </xf>
    <xf numFmtId="164" fontId="25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1" fontId="25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1" fontId="13" fillId="0" borderId="1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65" fontId="12" fillId="0" borderId="5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1" fontId="24" fillId="0" borderId="11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1" fontId="25" fillId="0" borderId="12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center" vertical="center"/>
    </xf>
    <xf numFmtId="1" fontId="25" fillId="0" borderId="11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27479</xdr:colOff>
      <xdr:row>0</xdr:row>
      <xdr:rowOff>30766</xdr:rowOff>
    </xdr:from>
    <xdr:to>
      <xdr:col>4</xdr:col>
      <xdr:colOff>40814</xdr:colOff>
      <xdr:row>1</xdr:row>
      <xdr:rowOff>21241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" y="30766"/>
          <a:ext cx="1707605" cy="27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387742</xdr:colOff>
      <xdr:row>0</xdr:row>
      <xdr:rowOff>33717</xdr:rowOff>
    </xdr:from>
    <xdr:ext cx="2016921" cy="313308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2808" y="33717"/>
          <a:ext cx="2016921" cy="31330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4"/>
  <sheetViews>
    <sheetView tabSelected="1" zoomScale="113" zoomScaleNormal="113" workbookViewId="0">
      <selection activeCell="B15" sqref="B15"/>
    </sheetView>
  </sheetViews>
  <sheetFormatPr defaultColWidth="11.42578125" defaultRowHeight="11.25" x14ac:dyDescent="0.2"/>
  <cols>
    <col min="1" max="1" width="10.5703125" style="24" customWidth="1"/>
    <col min="2" max="2" width="4.140625" style="25" customWidth="1"/>
    <col min="3" max="3" width="4.85546875" style="24" bestFit="1" customWidth="1"/>
    <col min="4" max="4" width="5.85546875" style="25" bestFit="1" customWidth="1"/>
    <col min="5" max="5" width="39.5703125" style="25" bestFit="1" customWidth="1"/>
    <col min="6" max="6" width="5.42578125" style="25" bestFit="1" customWidth="1"/>
    <col min="7" max="7" width="6" style="26" bestFit="1" customWidth="1"/>
    <col min="8" max="8" width="7.42578125" style="27" bestFit="1" customWidth="1"/>
    <col min="9" max="9" width="8.7109375" style="17" customWidth="1"/>
    <col min="10" max="10" width="14.140625" style="28" bestFit="1" customWidth="1"/>
    <col min="11" max="16384" width="11.42578125" style="17"/>
  </cols>
  <sheetData>
    <row r="1" spans="1:10" customFormat="1" ht="22.5" customHeight="1" x14ac:dyDescent="0.2">
      <c r="A1" s="112" t="s">
        <v>0</v>
      </c>
      <c r="B1" s="112"/>
      <c r="C1" s="112"/>
      <c r="D1" s="112"/>
      <c r="E1" s="112"/>
      <c r="F1" s="8"/>
      <c r="G1" s="1"/>
      <c r="H1" s="1"/>
      <c r="I1" s="113"/>
      <c r="J1" s="113"/>
    </row>
    <row r="2" spans="1:10" s="5" customFormat="1" ht="15.75" customHeight="1" x14ac:dyDescent="0.2">
      <c r="A2" s="114" t="s">
        <v>386</v>
      </c>
      <c r="B2" s="114"/>
      <c r="C2" s="114"/>
      <c r="D2" s="114"/>
      <c r="E2" s="114"/>
      <c r="F2" s="8"/>
      <c r="G2" s="2"/>
      <c r="H2" s="2"/>
      <c r="I2" s="3"/>
      <c r="J2" s="4"/>
    </row>
    <row r="3" spans="1:10" s="5" customFormat="1" ht="13.35" customHeight="1" x14ac:dyDescent="0.2">
      <c r="A3" s="114" t="s">
        <v>385</v>
      </c>
      <c r="B3" s="114"/>
      <c r="C3" s="114"/>
      <c r="D3" s="114"/>
      <c r="E3" s="114"/>
      <c r="F3" s="44"/>
      <c r="G3" s="6"/>
      <c r="H3" s="1"/>
      <c r="I3" s="3"/>
      <c r="J3" s="4"/>
    </row>
    <row r="4" spans="1:10" s="5" customFormat="1" ht="13.35" customHeight="1" x14ac:dyDescent="0.2">
      <c r="A4" s="114"/>
      <c r="B4" s="114"/>
      <c r="C4" s="114"/>
      <c r="D4" s="114"/>
      <c r="E4" s="114"/>
      <c r="F4" s="44"/>
      <c r="G4" s="115" t="s">
        <v>1</v>
      </c>
      <c r="H4" s="115"/>
      <c r="I4" s="115"/>
      <c r="J4" s="7"/>
    </row>
    <row r="5" spans="1:10" customFormat="1" ht="12.75" x14ac:dyDescent="0.2">
      <c r="A5" s="111" t="s">
        <v>2</v>
      </c>
      <c r="B5" s="111"/>
      <c r="C5" s="111"/>
      <c r="D5" s="111"/>
      <c r="E5" s="111"/>
      <c r="F5" s="111"/>
      <c r="G5" s="111"/>
      <c r="H5" s="111"/>
      <c r="I5" s="8"/>
      <c r="J5" s="9"/>
    </row>
    <row r="6" spans="1:10" customFormat="1" ht="12.75" x14ac:dyDescent="0.2">
      <c r="A6" s="10" t="s">
        <v>3</v>
      </c>
      <c r="B6" s="106"/>
      <c r="C6" s="106"/>
      <c r="D6" s="106"/>
      <c r="E6" s="106"/>
      <c r="F6" s="11"/>
      <c r="G6" s="105" t="s">
        <v>4</v>
      </c>
      <c r="H6" s="105"/>
      <c r="I6" s="105"/>
      <c r="J6" s="105"/>
    </row>
    <row r="7" spans="1:10" customFormat="1" ht="12.75" x14ac:dyDescent="0.2">
      <c r="A7" s="12"/>
      <c r="B7" s="108"/>
      <c r="C7" s="108"/>
      <c r="D7" s="108"/>
      <c r="E7" s="108"/>
      <c r="F7" s="13"/>
      <c r="G7" s="13"/>
      <c r="H7" s="14"/>
      <c r="J7" s="15"/>
    </row>
    <row r="8" spans="1:10" customFormat="1" ht="12.75" x14ac:dyDescent="0.2">
      <c r="A8" s="11"/>
      <c r="B8" s="108"/>
      <c r="C8" s="108"/>
      <c r="D8" s="108"/>
      <c r="E8" s="108"/>
      <c r="F8" s="13"/>
      <c r="G8" s="105" t="s">
        <v>5</v>
      </c>
      <c r="H8" s="105"/>
      <c r="I8" s="105"/>
      <c r="J8" s="105"/>
    </row>
    <row r="9" spans="1:10" customFormat="1" ht="12.75" x14ac:dyDescent="0.2">
      <c r="A9" s="11"/>
      <c r="B9" s="11"/>
      <c r="C9" s="13"/>
      <c r="D9" s="13"/>
      <c r="E9" s="13"/>
      <c r="F9" s="44"/>
      <c r="G9" s="10"/>
      <c r="H9" s="14"/>
      <c r="J9" s="15"/>
    </row>
    <row r="10" spans="1:10" customFormat="1" ht="12.75" x14ac:dyDescent="0.2">
      <c r="A10" s="10" t="s">
        <v>6</v>
      </c>
      <c r="B10" s="106"/>
      <c r="C10" s="106"/>
      <c r="D10" s="106"/>
      <c r="E10" s="106"/>
      <c r="F10" s="13"/>
      <c r="G10" s="105" t="s">
        <v>7</v>
      </c>
      <c r="H10" s="105"/>
      <c r="I10" s="105"/>
      <c r="J10" s="105"/>
    </row>
    <row r="11" spans="1:10" customFormat="1" ht="12.75" x14ac:dyDescent="0.2">
      <c r="A11" s="11"/>
      <c r="B11" s="108"/>
      <c r="C11" s="108"/>
      <c r="D11" s="108"/>
      <c r="E11" s="108"/>
      <c r="F11" s="13"/>
      <c r="G11" s="13"/>
      <c r="H11" s="14"/>
      <c r="J11" s="15"/>
    </row>
    <row r="12" spans="1:10" customFormat="1" ht="12.75" x14ac:dyDescent="0.2">
      <c r="A12" s="12"/>
      <c r="B12" s="108"/>
      <c r="C12" s="108"/>
      <c r="D12" s="108"/>
      <c r="E12" s="108"/>
      <c r="F12" s="13"/>
      <c r="G12" s="105" t="s">
        <v>8</v>
      </c>
      <c r="H12" s="105"/>
      <c r="I12" s="105"/>
      <c r="J12" s="105"/>
    </row>
    <row r="13" spans="1:10" ht="14.25" x14ac:dyDescent="0.2">
      <c r="A13" s="107"/>
      <c r="B13" s="107"/>
      <c r="C13" s="107"/>
      <c r="D13" s="107"/>
      <c r="E13" s="107"/>
      <c r="F13" s="52"/>
      <c r="G13" s="109" t="s">
        <v>152</v>
      </c>
      <c r="H13" s="110"/>
      <c r="I13" s="110"/>
      <c r="J13" s="16"/>
    </row>
    <row r="14" spans="1:10" s="21" customFormat="1" ht="36" customHeight="1" x14ac:dyDescent="0.2">
      <c r="A14" s="18" t="s">
        <v>9</v>
      </c>
      <c r="B14" s="19" t="s">
        <v>10</v>
      </c>
      <c r="C14" s="19" t="s">
        <v>11</v>
      </c>
      <c r="D14" s="19" t="s">
        <v>12</v>
      </c>
      <c r="E14" s="18" t="s">
        <v>13</v>
      </c>
      <c r="F14" s="49" t="s">
        <v>14</v>
      </c>
      <c r="G14" s="19" t="s">
        <v>393</v>
      </c>
      <c r="H14" s="20" t="s">
        <v>15</v>
      </c>
      <c r="I14" s="20" t="s">
        <v>554</v>
      </c>
      <c r="J14" s="19" t="s">
        <v>16</v>
      </c>
    </row>
    <row r="15" spans="1:10" s="54" customFormat="1" ht="12.95" customHeight="1" x14ac:dyDescent="0.2">
      <c r="A15" s="22">
        <v>120019</v>
      </c>
      <c r="B15" s="29"/>
      <c r="C15" s="30">
        <v>1</v>
      </c>
      <c r="D15" s="74" t="s">
        <v>282</v>
      </c>
      <c r="E15" s="22" t="s">
        <v>239</v>
      </c>
      <c r="F15" s="79"/>
      <c r="G15" s="50"/>
      <c r="H15" s="46">
        <v>22.5</v>
      </c>
      <c r="I15" s="41">
        <f t="shared" ref="I15:I78" si="0">B15*H15</f>
        <v>0</v>
      </c>
      <c r="J15" s="29">
        <v>5420023040558</v>
      </c>
    </row>
    <row r="16" spans="1:10" s="54" customFormat="1" ht="12.95" customHeight="1" x14ac:dyDescent="0.2">
      <c r="A16" s="22">
        <v>120025</v>
      </c>
      <c r="B16" s="29"/>
      <c r="C16" s="30">
        <v>1</v>
      </c>
      <c r="D16" s="74">
        <v>20</v>
      </c>
      <c r="E16" s="22" t="s">
        <v>221</v>
      </c>
      <c r="F16" s="79"/>
      <c r="G16" s="50"/>
      <c r="H16" s="46">
        <v>20</v>
      </c>
      <c r="I16" s="41">
        <f t="shared" si="0"/>
        <v>0</v>
      </c>
      <c r="J16" s="29">
        <v>5420023041074</v>
      </c>
    </row>
    <row r="17" spans="1:10" s="54" customFormat="1" ht="12.95" customHeight="1" x14ac:dyDescent="0.2">
      <c r="A17" s="22">
        <v>120026</v>
      </c>
      <c r="B17" s="29"/>
      <c r="C17" s="29">
        <v>1</v>
      </c>
      <c r="D17" s="74">
        <v>80</v>
      </c>
      <c r="E17" s="22" t="s">
        <v>134</v>
      </c>
      <c r="F17" s="79"/>
      <c r="G17" s="50"/>
      <c r="H17" s="46">
        <v>15</v>
      </c>
      <c r="I17" s="41">
        <f t="shared" si="0"/>
        <v>0</v>
      </c>
      <c r="J17" s="29">
        <v>5420023041081</v>
      </c>
    </row>
    <row r="18" spans="1:10" s="54" customFormat="1" ht="12.95" customHeight="1" x14ac:dyDescent="0.2">
      <c r="A18" s="22">
        <v>120027</v>
      </c>
      <c r="B18" s="29"/>
      <c r="C18" s="29">
        <v>1</v>
      </c>
      <c r="D18" s="74">
        <v>20</v>
      </c>
      <c r="E18" s="22" t="s">
        <v>135</v>
      </c>
      <c r="F18" s="79"/>
      <c r="G18" s="50"/>
      <c r="H18" s="46">
        <v>27.5</v>
      </c>
      <c r="I18" s="41">
        <f t="shared" si="0"/>
        <v>0</v>
      </c>
      <c r="J18" s="29">
        <v>5420023041098</v>
      </c>
    </row>
    <row r="19" spans="1:10" s="54" customFormat="1" ht="12.95" customHeight="1" x14ac:dyDescent="0.2">
      <c r="A19" s="22">
        <v>120028</v>
      </c>
      <c r="B19" s="29"/>
      <c r="C19" s="29">
        <v>1</v>
      </c>
      <c r="D19" s="74">
        <v>120</v>
      </c>
      <c r="E19" s="22" t="s">
        <v>136</v>
      </c>
      <c r="F19" s="79"/>
      <c r="G19" s="50"/>
      <c r="H19" s="46">
        <v>10</v>
      </c>
      <c r="I19" s="41">
        <f t="shared" si="0"/>
        <v>0</v>
      </c>
      <c r="J19" s="29">
        <v>5420023041104</v>
      </c>
    </row>
    <row r="20" spans="1:10" s="54" customFormat="1" ht="12.95" customHeight="1" x14ac:dyDescent="0.2">
      <c r="A20" s="22">
        <v>120030</v>
      </c>
      <c r="B20" s="29"/>
      <c r="C20" s="30">
        <v>1</v>
      </c>
      <c r="D20" s="74">
        <v>40</v>
      </c>
      <c r="E20" s="22" t="s">
        <v>236</v>
      </c>
      <c r="F20" s="79"/>
      <c r="G20" s="50"/>
      <c r="H20" s="46">
        <v>15</v>
      </c>
      <c r="I20" s="41">
        <f t="shared" si="0"/>
        <v>0</v>
      </c>
      <c r="J20" s="29">
        <v>5420023041845</v>
      </c>
    </row>
    <row r="21" spans="1:10" s="55" customFormat="1" ht="12.95" customHeight="1" x14ac:dyDescent="0.2">
      <c r="A21" s="22">
        <v>120031</v>
      </c>
      <c r="B21" s="29"/>
      <c r="C21" s="30">
        <v>1</v>
      </c>
      <c r="D21" s="74">
        <v>60</v>
      </c>
      <c r="E21" s="22" t="s">
        <v>223</v>
      </c>
      <c r="F21" s="79"/>
      <c r="G21" s="50"/>
      <c r="H21" s="46">
        <v>15</v>
      </c>
      <c r="I21" s="41">
        <f t="shared" si="0"/>
        <v>0</v>
      </c>
      <c r="J21" s="29">
        <v>5420023042286</v>
      </c>
    </row>
    <row r="22" spans="1:10" s="55" customFormat="1" ht="12.95" customHeight="1" x14ac:dyDescent="0.2">
      <c r="A22" s="22">
        <v>120033</v>
      </c>
      <c r="B22" s="30"/>
      <c r="C22" s="30">
        <v>1</v>
      </c>
      <c r="D22" s="74">
        <v>60</v>
      </c>
      <c r="E22" s="22" t="s">
        <v>224</v>
      </c>
      <c r="F22" s="79"/>
      <c r="G22" s="51"/>
      <c r="H22" s="46">
        <v>15</v>
      </c>
      <c r="I22" s="41">
        <f t="shared" si="0"/>
        <v>0</v>
      </c>
      <c r="J22" s="29">
        <v>5420023042309</v>
      </c>
    </row>
    <row r="23" spans="1:10" s="55" customFormat="1" ht="12.95" customHeight="1" x14ac:dyDescent="0.2">
      <c r="A23" s="22">
        <v>120034</v>
      </c>
      <c r="B23" s="30"/>
      <c r="C23" s="30">
        <v>1</v>
      </c>
      <c r="D23" s="74">
        <v>60</v>
      </c>
      <c r="E23" s="22" t="s">
        <v>222</v>
      </c>
      <c r="F23" s="80" t="s">
        <v>69</v>
      </c>
      <c r="G23" s="51" t="s">
        <v>69</v>
      </c>
      <c r="H23" s="46">
        <v>12.5</v>
      </c>
      <c r="I23" s="41">
        <f t="shared" si="0"/>
        <v>0</v>
      </c>
      <c r="J23" s="29">
        <v>5420023042385</v>
      </c>
    </row>
    <row r="24" spans="1:10" s="55" customFormat="1" ht="12.95" customHeight="1" x14ac:dyDescent="0.2">
      <c r="A24" s="22">
        <v>120035</v>
      </c>
      <c r="B24" s="30"/>
      <c r="C24" s="30">
        <v>1</v>
      </c>
      <c r="D24" s="74">
        <v>120</v>
      </c>
      <c r="E24" s="22" t="s">
        <v>217</v>
      </c>
      <c r="F24" s="79"/>
      <c r="G24" s="51"/>
      <c r="H24" s="46">
        <v>10</v>
      </c>
      <c r="I24" s="41">
        <f t="shared" si="0"/>
        <v>0</v>
      </c>
      <c r="J24" s="29">
        <v>5420023043139</v>
      </c>
    </row>
    <row r="25" spans="1:10" s="55" customFormat="1" ht="12.95" customHeight="1" x14ac:dyDescent="0.2">
      <c r="A25" s="22">
        <v>120036</v>
      </c>
      <c r="B25" s="30"/>
      <c r="C25" s="30">
        <v>1</v>
      </c>
      <c r="D25" s="74">
        <v>240</v>
      </c>
      <c r="E25" s="22" t="s">
        <v>216</v>
      </c>
      <c r="F25" s="79"/>
      <c r="G25" s="51"/>
      <c r="H25" s="46">
        <v>6.5</v>
      </c>
      <c r="I25" s="41">
        <f t="shared" si="0"/>
        <v>0</v>
      </c>
      <c r="J25" s="29">
        <v>5420023043146</v>
      </c>
    </row>
    <row r="26" spans="1:10" s="55" customFormat="1" ht="12.95" customHeight="1" x14ac:dyDescent="0.2">
      <c r="A26" s="85">
        <v>120037</v>
      </c>
      <c r="B26" s="30"/>
      <c r="C26" s="30">
        <v>1</v>
      </c>
      <c r="D26" s="74">
        <v>30</v>
      </c>
      <c r="E26" s="22" t="s">
        <v>557</v>
      </c>
      <c r="F26" s="79"/>
      <c r="G26" s="60" t="s">
        <v>493</v>
      </c>
      <c r="H26" s="40">
        <v>7.5</v>
      </c>
      <c r="I26" s="41">
        <f t="shared" si="0"/>
        <v>0</v>
      </c>
      <c r="J26" s="29">
        <v>5420023043153</v>
      </c>
    </row>
    <row r="27" spans="1:10" s="55" customFormat="1" ht="12.95" customHeight="1" x14ac:dyDescent="0.2">
      <c r="A27" s="85">
        <v>120038</v>
      </c>
      <c r="B27" s="30"/>
      <c r="C27" s="30">
        <v>1</v>
      </c>
      <c r="D27" s="74">
        <v>12</v>
      </c>
      <c r="E27" s="22" t="s">
        <v>334</v>
      </c>
      <c r="F27" s="79"/>
      <c r="G27" s="60" t="s">
        <v>493</v>
      </c>
      <c r="H27" s="40">
        <v>17.5</v>
      </c>
      <c r="I27" s="41">
        <f t="shared" si="0"/>
        <v>0</v>
      </c>
      <c r="J27" s="29">
        <v>5420023043160</v>
      </c>
    </row>
    <row r="28" spans="1:10" s="55" customFormat="1" ht="12.95" customHeight="1" x14ac:dyDescent="0.2">
      <c r="A28" s="22">
        <v>120039</v>
      </c>
      <c r="B28" s="30"/>
      <c r="C28" s="30">
        <v>1</v>
      </c>
      <c r="D28" s="74">
        <v>12</v>
      </c>
      <c r="E28" s="22" t="s">
        <v>220</v>
      </c>
      <c r="F28" s="79"/>
      <c r="G28" s="51"/>
      <c r="H28" s="46">
        <v>20</v>
      </c>
      <c r="I28" s="41">
        <f t="shared" si="0"/>
        <v>0</v>
      </c>
      <c r="J28" s="29">
        <v>5420023043177</v>
      </c>
    </row>
    <row r="29" spans="1:10" s="55" customFormat="1" ht="12.95" customHeight="1" x14ac:dyDescent="0.2">
      <c r="A29" s="22">
        <v>120040</v>
      </c>
      <c r="B29" s="30"/>
      <c r="C29" s="30">
        <v>1</v>
      </c>
      <c r="D29" s="74">
        <v>120</v>
      </c>
      <c r="E29" s="22" t="s">
        <v>235</v>
      </c>
      <c r="F29" s="79"/>
      <c r="G29" s="51"/>
      <c r="H29" s="46">
        <v>9</v>
      </c>
      <c r="I29" s="41">
        <f t="shared" si="0"/>
        <v>0</v>
      </c>
      <c r="J29" s="29">
        <v>5420023043184</v>
      </c>
    </row>
    <row r="30" spans="1:10" s="55" customFormat="1" ht="12.95" customHeight="1" x14ac:dyDescent="0.2">
      <c r="A30" s="22">
        <v>120041</v>
      </c>
      <c r="B30" s="30"/>
      <c r="C30" s="30">
        <v>1</v>
      </c>
      <c r="D30" s="74">
        <v>60</v>
      </c>
      <c r="E30" s="22" t="s">
        <v>234</v>
      </c>
      <c r="F30" s="79"/>
      <c r="G30" s="51"/>
      <c r="H30" s="46">
        <v>10</v>
      </c>
      <c r="I30" s="41">
        <f t="shared" si="0"/>
        <v>0</v>
      </c>
      <c r="J30" s="29">
        <v>5420023043191</v>
      </c>
    </row>
    <row r="31" spans="1:10" s="55" customFormat="1" ht="12.95" customHeight="1" x14ac:dyDescent="0.2">
      <c r="A31" s="22">
        <v>120042</v>
      </c>
      <c r="B31" s="30"/>
      <c r="C31" s="30">
        <v>1</v>
      </c>
      <c r="D31" s="74">
        <v>12</v>
      </c>
      <c r="E31" s="22" t="s">
        <v>287</v>
      </c>
      <c r="F31" s="79"/>
      <c r="G31" s="51"/>
      <c r="H31" s="46">
        <v>20</v>
      </c>
      <c r="I31" s="41">
        <f t="shared" si="0"/>
        <v>0</v>
      </c>
      <c r="J31" s="29">
        <v>5420023043931</v>
      </c>
    </row>
    <row r="32" spans="1:10" s="55" customFormat="1" ht="12.95" customHeight="1" x14ac:dyDescent="0.2">
      <c r="A32" s="22">
        <v>120043</v>
      </c>
      <c r="B32" s="30"/>
      <c r="C32" s="30">
        <v>1</v>
      </c>
      <c r="D32" s="74">
        <v>12</v>
      </c>
      <c r="E32" s="22" t="s">
        <v>288</v>
      </c>
      <c r="F32" s="79"/>
      <c r="G32" s="51"/>
      <c r="H32" s="46">
        <v>20</v>
      </c>
      <c r="I32" s="41">
        <f t="shared" si="0"/>
        <v>0</v>
      </c>
      <c r="J32" s="29">
        <v>5420023043948</v>
      </c>
    </row>
    <row r="33" spans="1:10" s="55" customFormat="1" ht="12.95" customHeight="1" x14ac:dyDescent="0.2">
      <c r="A33" s="85">
        <v>120044</v>
      </c>
      <c r="B33" s="30"/>
      <c r="C33" s="30">
        <v>1</v>
      </c>
      <c r="D33" s="74">
        <v>12</v>
      </c>
      <c r="E33" s="22" t="s">
        <v>558</v>
      </c>
      <c r="F33" s="79"/>
      <c r="G33" s="60" t="s">
        <v>493</v>
      </c>
      <c r="H33" s="40">
        <v>12.5</v>
      </c>
      <c r="I33" s="41">
        <f t="shared" si="0"/>
        <v>0</v>
      </c>
      <c r="J33" s="29">
        <v>5420023044273</v>
      </c>
    </row>
    <row r="34" spans="1:10" s="55" customFormat="1" ht="12.95" customHeight="1" x14ac:dyDescent="0.2">
      <c r="A34" s="22">
        <v>120045</v>
      </c>
      <c r="B34" s="30"/>
      <c r="C34" s="30">
        <v>1</v>
      </c>
      <c r="D34" s="74">
        <v>24</v>
      </c>
      <c r="E34" s="22" t="s">
        <v>383</v>
      </c>
      <c r="F34" s="79"/>
      <c r="G34" s="51"/>
      <c r="H34" s="46">
        <v>14</v>
      </c>
      <c r="I34" s="41">
        <f t="shared" si="0"/>
        <v>0</v>
      </c>
      <c r="J34" s="30">
        <v>5420023044280</v>
      </c>
    </row>
    <row r="35" spans="1:10" s="55" customFormat="1" ht="12.95" customHeight="1" x14ac:dyDescent="0.2">
      <c r="A35" s="22">
        <v>120046</v>
      </c>
      <c r="B35" s="30"/>
      <c r="C35" s="30">
        <v>1</v>
      </c>
      <c r="D35" s="74">
        <v>24</v>
      </c>
      <c r="E35" s="22" t="s">
        <v>332</v>
      </c>
      <c r="F35" s="79"/>
      <c r="G35" s="51"/>
      <c r="H35" s="46">
        <v>14</v>
      </c>
      <c r="I35" s="41">
        <f t="shared" si="0"/>
        <v>0</v>
      </c>
      <c r="J35" s="30">
        <v>5420023044297</v>
      </c>
    </row>
    <row r="36" spans="1:10" s="55" customFormat="1" ht="12.95" customHeight="1" x14ac:dyDescent="0.2">
      <c r="A36" s="22">
        <v>120047</v>
      </c>
      <c r="B36" s="30"/>
      <c r="C36" s="30">
        <v>1</v>
      </c>
      <c r="D36" s="74">
        <v>12</v>
      </c>
      <c r="E36" s="22" t="s">
        <v>333</v>
      </c>
      <c r="F36" s="79"/>
      <c r="G36" s="51"/>
      <c r="H36" s="46">
        <v>20</v>
      </c>
      <c r="I36" s="41">
        <f t="shared" si="0"/>
        <v>0</v>
      </c>
      <c r="J36" s="30">
        <v>5420023044303</v>
      </c>
    </row>
    <row r="37" spans="1:10" s="55" customFormat="1" ht="12.95" customHeight="1" x14ac:dyDescent="0.2">
      <c r="A37" s="22">
        <v>120048</v>
      </c>
      <c r="B37" s="30"/>
      <c r="C37" s="30">
        <v>1</v>
      </c>
      <c r="D37" s="74">
        <v>24</v>
      </c>
      <c r="E37" s="22" t="s">
        <v>334</v>
      </c>
      <c r="F37" s="79"/>
      <c r="G37" s="51"/>
      <c r="H37" s="46">
        <v>12</v>
      </c>
      <c r="I37" s="41">
        <f t="shared" si="0"/>
        <v>0</v>
      </c>
      <c r="J37" s="30">
        <v>5420023044310</v>
      </c>
    </row>
    <row r="38" spans="1:10" s="55" customFormat="1" ht="12.95" customHeight="1" x14ac:dyDescent="0.2">
      <c r="A38" s="22">
        <v>120049</v>
      </c>
      <c r="B38" s="30"/>
      <c r="C38" s="30">
        <v>1</v>
      </c>
      <c r="D38" s="74">
        <v>24</v>
      </c>
      <c r="E38" s="22" t="s">
        <v>335</v>
      </c>
      <c r="F38" s="79"/>
      <c r="G38" s="51"/>
      <c r="H38" s="46">
        <v>12</v>
      </c>
      <c r="I38" s="41">
        <f t="shared" si="0"/>
        <v>0</v>
      </c>
      <c r="J38" s="30">
        <v>5420023044327</v>
      </c>
    </row>
    <row r="39" spans="1:10" s="55" customFormat="1" ht="12.95" customHeight="1" x14ac:dyDescent="0.2">
      <c r="A39" s="22">
        <v>120050</v>
      </c>
      <c r="B39" s="30"/>
      <c r="C39" s="30">
        <v>1</v>
      </c>
      <c r="D39" s="74" t="s">
        <v>282</v>
      </c>
      <c r="E39" s="22" t="s">
        <v>336</v>
      </c>
      <c r="F39" s="79"/>
      <c r="G39" s="51"/>
      <c r="H39" s="46">
        <v>15</v>
      </c>
      <c r="I39" s="41">
        <f t="shared" si="0"/>
        <v>0</v>
      </c>
      <c r="J39" s="30">
        <v>5420023044358</v>
      </c>
    </row>
    <row r="40" spans="1:10" s="55" customFormat="1" ht="12.95" customHeight="1" x14ac:dyDescent="0.2">
      <c r="A40" s="85">
        <v>120051</v>
      </c>
      <c r="B40" s="30"/>
      <c r="C40" s="30">
        <v>1</v>
      </c>
      <c r="D40" s="74">
        <v>20</v>
      </c>
      <c r="E40" s="22" t="s">
        <v>559</v>
      </c>
      <c r="F40" s="79"/>
      <c r="G40" s="60" t="s">
        <v>493</v>
      </c>
      <c r="H40" s="40">
        <v>17.5</v>
      </c>
      <c r="I40" s="41">
        <f t="shared" si="0"/>
        <v>0</v>
      </c>
      <c r="J40" s="29">
        <v>5420023044365</v>
      </c>
    </row>
    <row r="41" spans="1:10" s="55" customFormat="1" ht="12.95" customHeight="1" x14ac:dyDescent="0.2">
      <c r="A41" s="22">
        <v>120052</v>
      </c>
      <c r="B41" s="30"/>
      <c r="C41" s="30">
        <v>1</v>
      </c>
      <c r="D41" s="74">
        <v>24</v>
      </c>
      <c r="E41" s="22" t="s">
        <v>453</v>
      </c>
      <c r="F41" s="79"/>
      <c r="G41" s="51"/>
      <c r="H41" s="46">
        <v>10</v>
      </c>
      <c r="I41" s="41">
        <f t="shared" si="0"/>
        <v>0</v>
      </c>
      <c r="J41" s="30">
        <v>5420023044372</v>
      </c>
    </row>
    <row r="42" spans="1:10" s="55" customFormat="1" ht="12.95" customHeight="1" x14ac:dyDescent="0.2">
      <c r="A42" s="85">
        <v>120107</v>
      </c>
      <c r="B42" s="30"/>
      <c r="C42" s="30">
        <v>1</v>
      </c>
      <c r="D42" s="74">
        <v>24</v>
      </c>
      <c r="E42" s="22" t="s">
        <v>560</v>
      </c>
      <c r="F42" s="79"/>
      <c r="G42" s="60" t="s">
        <v>493</v>
      </c>
      <c r="H42" s="40">
        <v>11.5</v>
      </c>
      <c r="I42" s="41">
        <f t="shared" si="0"/>
        <v>0</v>
      </c>
      <c r="J42" s="29">
        <v>5420023043955</v>
      </c>
    </row>
    <row r="43" spans="1:10" s="55" customFormat="1" ht="12.95" customHeight="1" x14ac:dyDescent="0.2">
      <c r="A43" s="85">
        <v>120108</v>
      </c>
      <c r="B43" s="30"/>
      <c r="C43" s="30">
        <v>1</v>
      </c>
      <c r="D43" s="74">
        <v>24</v>
      </c>
      <c r="E43" s="22" t="s">
        <v>561</v>
      </c>
      <c r="F43" s="79"/>
      <c r="G43" s="60" t="s">
        <v>493</v>
      </c>
      <c r="H43" s="40">
        <v>11.5</v>
      </c>
      <c r="I43" s="41">
        <f t="shared" si="0"/>
        <v>0</v>
      </c>
      <c r="J43" s="29">
        <v>5420023043795</v>
      </c>
    </row>
    <row r="44" spans="1:10" s="55" customFormat="1" ht="12.95" customHeight="1" x14ac:dyDescent="0.2">
      <c r="A44" s="85">
        <v>120109</v>
      </c>
      <c r="B44" s="30"/>
      <c r="C44" s="30">
        <v>1</v>
      </c>
      <c r="D44" s="74">
        <v>24</v>
      </c>
      <c r="E44" s="22" t="s">
        <v>562</v>
      </c>
      <c r="F44" s="79"/>
      <c r="G44" s="60" t="s">
        <v>493</v>
      </c>
      <c r="H44" s="40">
        <v>11.5</v>
      </c>
      <c r="I44" s="41">
        <f t="shared" si="0"/>
        <v>0</v>
      </c>
      <c r="J44" s="29">
        <v>5420023043801</v>
      </c>
    </row>
    <row r="45" spans="1:10" s="55" customFormat="1" ht="12.95" customHeight="1" x14ac:dyDescent="0.2">
      <c r="A45" s="85">
        <v>120639</v>
      </c>
      <c r="B45" s="30"/>
      <c r="C45" s="30">
        <v>1</v>
      </c>
      <c r="D45" s="74">
        <v>50</v>
      </c>
      <c r="E45" s="22" t="s">
        <v>563</v>
      </c>
      <c r="F45" s="79"/>
      <c r="G45" s="60" t="s">
        <v>493</v>
      </c>
      <c r="H45" s="40">
        <v>20</v>
      </c>
      <c r="I45" s="41">
        <f t="shared" si="0"/>
        <v>0</v>
      </c>
      <c r="J45" s="29">
        <v>5420023035370</v>
      </c>
    </row>
    <row r="46" spans="1:10" s="55" customFormat="1" ht="12.95" customHeight="1" x14ac:dyDescent="0.2">
      <c r="A46" s="22">
        <v>120800</v>
      </c>
      <c r="B46" s="30"/>
      <c r="C46" s="30">
        <v>1</v>
      </c>
      <c r="D46" s="74" t="s">
        <v>282</v>
      </c>
      <c r="E46" s="22" t="s">
        <v>402</v>
      </c>
      <c r="F46" s="79"/>
      <c r="G46" s="51"/>
      <c r="H46" s="46">
        <v>22.5</v>
      </c>
      <c r="I46" s="41">
        <f t="shared" si="0"/>
        <v>0</v>
      </c>
      <c r="J46" s="30">
        <v>5420023045010</v>
      </c>
    </row>
    <row r="47" spans="1:10" s="55" customFormat="1" ht="12.95" customHeight="1" x14ac:dyDescent="0.2">
      <c r="A47" s="22">
        <v>120801</v>
      </c>
      <c r="B47" s="30"/>
      <c r="C47" s="30">
        <v>1</v>
      </c>
      <c r="D47" s="74" t="s">
        <v>282</v>
      </c>
      <c r="E47" s="22" t="s">
        <v>403</v>
      </c>
      <c r="F47" s="79"/>
      <c r="G47" s="51"/>
      <c r="H47" s="46">
        <v>27.5</v>
      </c>
      <c r="I47" s="41">
        <f t="shared" si="0"/>
        <v>0</v>
      </c>
      <c r="J47" s="30">
        <v>5420023045027</v>
      </c>
    </row>
    <row r="48" spans="1:10" s="55" customFormat="1" ht="12.95" customHeight="1" x14ac:dyDescent="0.2">
      <c r="A48" s="22">
        <v>120802</v>
      </c>
      <c r="B48" s="30"/>
      <c r="C48" s="30">
        <v>1</v>
      </c>
      <c r="D48" s="74" t="s">
        <v>282</v>
      </c>
      <c r="E48" s="22" t="s">
        <v>404</v>
      </c>
      <c r="F48" s="79"/>
      <c r="G48" s="51"/>
      <c r="H48" s="46">
        <v>20</v>
      </c>
      <c r="I48" s="41">
        <f t="shared" si="0"/>
        <v>0</v>
      </c>
      <c r="J48" s="30">
        <v>5420023045034</v>
      </c>
    </row>
    <row r="49" spans="1:10" s="55" customFormat="1" ht="12.95" customHeight="1" x14ac:dyDescent="0.2">
      <c r="A49" s="22">
        <v>120803</v>
      </c>
      <c r="B49" s="30"/>
      <c r="C49" s="30">
        <v>1</v>
      </c>
      <c r="D49" s="74" t="s">
        <v>282</v>
      </c>
      <c r="E49" s="22" t="s">
        <v>405</v>
      </c>
      <c r="F49" s="79"/>
      <c r="G49" s="51"/>
      <c r="H49" s="46">
        <v>25</v>
      </c>
      <c r="I49" s="41">
        <f t="shared" si="0"/>
        <v>0</v>
      </c>
      <c r="J49" s="30">
        <v>5420023045041</v>
      </c>
    </row>
    <row r="50" spans="1:10" s="55" customFormat="1" ht="12.95" customHeight="1" x14ac:dyDescent="0.2">
      <c r="A50" s="22">
        <v>120804</v>
      </c>
      <c r="B50" s="30"/>
      <c r="C50" s="30">
        <v>1</v>
      </c>
      <c r="D50" s="74" t="s">
        <v>282</v>
      </c>
      <c r="E50" s="22" t="s">
        <v>406</v>
      </c>
      <c r="F50" s="79"/>
      <c r="G50" s="51"/>
      <c r="H50" s="46">
        <v>11</v>
      </c>
      <c r="I50" s="41">
        <f t="shared" si="0"/>
        <v>0</v>
      </c>
      <c r="J50" s="30">
        <v>5420023045058</v>
      </c>
    </row>
    <row r="51" spans="1:10" s="55" customFormat="1" ht="12.95" customHeight="1" x14ac:dyDescent="0.2">
      <c r="A51" s="22">
        <v>120805</v>
      </c>
      <c r="B51" s="30"/>
      <c r="C51" s="30">
        <v>1</v>
      </c>
      <c r="D51" s="74" t="s">
        <v>282</v>
      </c>
      <c r="E51" s="22" t="s">
        <v>407</v>
      </c>
      <c r="F51" s="79"/>
      <c r="G51" s="51"/>
      <c r="H51" s="46">
        <v>11</v>
      </c>
      <c r="I51" s="41">
        <f t="shared" si="0"/>
        <v>0</v>
      </c>
      <c r="J51" s="30">
        <v>5420023045065</v>
      </c>
    </row>
    <row r="52" spans="1:10" s="55" customFormat="1" ht="12.95" customHeight="1" x14ac:dyDescent="0.2">
      <c r="A52" s="22">
        <v>120807</v>
      </c>
      <c r="B52" s="30"/>
      <c r="C52" s="30">
        <v>1</v>
      </c>
      <c r="D52" s="74" t="s">
        <v>282</v>
      </c>
      <c r="E52" s="22" t="s">
        <v>408</v>
      </c>
      <c r="F52" s="79"/>
      <c r="G52" s="51"/>
      <c r="H52" s="46">
        <v>25</v>
      </c>
      <c r="I52" s="41">
        <f t="shared" si="0"/>
        <v>0</v>
      </c>
      <c r="J52" s="30">
        <v>5420023045089</v>
      </c>
    </row>
    <row r="53" spans="1:10" s="55" customFormat="1" ht="12.95" customHeight="1" x14ac:dyDescent="0.2">
      <c r="A53" s="22">
        <v>120808</v>
      </c>
      <c r="B53" s="30"/>
      <c r="C53" s="30">
        <v>1</v>
      </c>
      <c r="D53" s="74" t="s">
        <v>282</v>
      </c>
      <c r="E53" s="22" t="s">
        <v>409</v>
      </c>
      <c r="F53" s="79"/>
      <c r="G53" s="51"/>
      <c r="H53" s="46">
        <v>20</v>
      </c>
      <c r="I53" s="41">
        <f t="shared" si="0"/>
        <v>0</v>
      </c>
      <c r="J53" s="30">
        <v>5420023045096</v>
      </c>
    </row>
    <row r="54" spans="1:10" s="55" customFormat="1" ht="12.95" customHeight="1" x14ac:dyDescent="0.2">
      <c r="A54" s="85">
        <v>120809</v>
      </c>
      <c r="B54" s="30"/>
      <c r="C54" s="30">
        <v>1</v>
      </c>
      <c r="D54" s="74">
        <v>12</v>
      </c>
      <c r="E54" s="22" t="s">
        <v>564</v>
      </c>
      <c r="F54" s="79"/>
      <c r="G54" s="60" t="s">
        <v>493</v>
      </c>
      <c r="H54" s="40">
        <v>21</v>
      </c>
      <c r="I54" s="41">
        <f t="shared" si="0"/>
        <v>0</v>
      </c>
      <c r="J54" s="29">
        <v>5420023045102</v>
      </c>
    </row>
    <row r="55" spans="1:10" s="55" customFormat="1" ht="12.95" customHeight="1" x14ac:dyDescent="0.2">
      <c r="A55" s="22">
        <v>120810</v>
      </c>
      <c r="B55" s="30"/>
      <c r="C55" s="30">
        <v>1</v>
      </c>
      <c r="D55" s="74" t="s">
        <v>282</v>
      </c>
      <c r="E55" s="22" t="s">
        <v>410</v>
      </c>
      <c r="F55" s="79"/>
      <c r="G55" s="51"/>
      <c r="H55" s="46">
        <v>11</v>
      </c>
      <c r="I55" s="41">
        <f t="shared" si="0"/>
        <v>0</v>
      </c>
      <c r="J55" s="30">
        <v>5420023045119</v>
      </c>
    </row>
    <row r="56" spans="1:10" s="55" customFormat="1" ht="12.95" customHeight="1" x14ac:dyDescent="0.2">
      <c r="A56" s="22">
        <v>120811</v>
      </c>
      <c r="B56" s="30"/>
      <c r="C56" s="30">
        <v>1</v>
      </c>
      <c r="D56" s="74" t="s">
        <v>282</v>
      </c>
      <c r="E56" s="22" t="s">
        <v>411</v>
      </c>
      <c r="F56" s="79"/>
      <c r="G56" s="51"/>
      <c r="H56" s="46">
        <v>11</v>
      </c>
      <c r="I56" s="41">
        <f t="shared" si="0"/>
        <v>0</v>
      </c>
      <c r="J56" s="30">
        <v>5420023045126</v>
      </c>
    </row>
    <row r="57" spans="1:10" s="55" customFormat="1" ht="12.95" customHeight="1" x14ac:dyDescent="0.2">
      <c r="A57" s="22">
        <v>120812</v>
      </c>
      <c r="B57" s="30"/>
      <c r="C57" s="30">
        <v>1</v>
      </c>
      <c r="D57" s="74">
        <v>20</v>
      </c>
      <c r="E57" s="22" t="s">
        <v>565</v>
      </c>
      <c r="F57" s="79"/>
      <c r="G57" s="60" t="s">
        <v>493</v>
      </c>
      <c r="H57" s="40">
        <v>17.5</v>
      </c>
      <c r="I57" s="41">
        <f t="shared" si="0"/>
        <v>0</v>
      </c>
      <c r="J57" s="29">
        <v>5420023045935</v>
      </c>
    </row>
    <row r="58" spans="1:10" s="55" customFormat="1" ht="12.95" customHeight="1" x14ac:dyDescent="0.2">
      <c r="A58" s="86">
        <v>120813</v>
      </c>
      <c r="B58" s="65"/>
      <c r="C58" s="30">
        <v>1</v>
      </c>
      <c r="D58" s="75">
        <v>40</v>
      </c>
      <c r="E58" s="63" t="s">
        <v>492</v>
      </c>
      <c r="F58" s="81"/>
      <c r="G58" s="60" t="s">
        <v>493</v>
      </c>
      <c r="H58" s="61">
        <v>11.5</v>
      </c>
      <c r="I58" s="41">
        <f t="shared" si="0"/>
        <v>0</v>
      </c>
      <c r="J58" s="62">
        <v>5420023045942</v>
      </c>
    </row>
    <row r="59" spans="1:10" s="55" customFormat="1" ht="12.95" customHeight="1" x14ac:dyDescent="0.2">
      <c r="A59" s="86">
        <v>120814</v>
      </c>
      <c r="B59" s="65"/>
      <c r="C59" s="30">
        <v>1</v>
      </c>
      <c r="D59" s="75">
        <v>40</v>
      </c>
      <c r="E59" s="63" t="s">
        <v>494</v>
      </c>
      <c r="F59" s="81"/>
      <c r="G59" s="60" t="s">
        <v>493</v>
      </c>
      <c r="H59" s="61">
        <v>15</v>
      </c>
      <c r="I59" s="41">
        <f t="shared" si="0"/>
        <v>0</v>
      </c>
      <c r="J59" s="62">
        <v>5420023045959</v>
      </c>
    </row>
    <row r="60" spans="1:10" s="55" customFormat="1" ht="12.95" customHeight="1" x14ac:dyDescent="0.2">
      <c r="A60" s="86">
        <v>120815</v>
      </c>
      <c r="B60" s="65"/>
      <c r="C60" s="30">
        <v>1</v>
      </c>
      <c r="D60" s="75">
        <v>40</v>
      </c>
      <c r="E60" s="63" t="s">
        <v>495</v>
      </c>
      <c r="F60" s="81"/>
      <c r="G60" s="60" t="s">
        <v>493</v>
      </c>
      <c r="H60" s="61">
        <v>15</v>
      </c>
      <c r="I60" s="41">
        <f t="shared" si="0"/>
        <v>0</v>
      </c>
      <c r="J60" s="62">
        <v>5420023045966</v>
      </c>
    </row>
    <row r="61" spans="1:10" s="55" customFormat="1" ht="12.95" customHeight="1" x14ac:dyDescent="0.2">
      <c r="A61" s="86">
        <v>120816</v>
      </c>
      <c r="B61" s="65"/>
      <c r="C61" s="30">
        <v>1</v>
      </c>
      <c r="D61" s="75">
        <v>40</v>
      </c>
      <c r="E61" s="63" t="s">
        <v>496</v>
      </c>
      <c r="F61" s="81"/>
      <c r="G61" s="60" t="s">
        <v>493</v>
      </c>
      <c r="H61" s="61">
        <v>15</v>
      </c>
      <c r="I61" s="41">
        <f t="shared" si="0"/>
        <v>0</v>
      </c>
      <c r="J61" s="62">
        <v>5420023045973</v>
      </c>
    </row>
    <row r="62" spans="1:10" s="55" customFormat="1" ht="12.95" customHeight="1" x14ac:dyDescent="0.2">
      <c r="A62" s="86">
        <v>120817</v>
      </c>
      <c r="B62" s="65"/>
      <c r="C62" s="30">
        <v>1</v>
      </c>
      <c r="D62" s="75">
        <v>20</v>
      </c>
      <c r="E62" s="63" t="s">
        <v>497</v>
      </c>
      <c r="F62" s="81"/>
      <c r="G62" s="60" t="s">
        <v>493</v>
      </c>
      <c r="H62" s="61">
        <v>30</v>
      </c>
      <c r="I62" s="41">
        <f t="shared" si="0"/>
        <v>0</v>
      </c>
      <c r="J62" s="62">
        <v>5420023046444</v>
      </c>
    </row>
    <row r="63" spans="1:10" s="55" customFormat="1" ht="12.95" customHeight="1" x14ac:dyDescent="0.2">
      <c r="A63" s="86">
        <v>120818</v>
      </c>
      <c r="B63" s="65"/>
      <c r="C63" s="30">
        <v>1</v>
      </c>
      <c r="D63" s="75">
        <v>20</v>
      </c>
      <c r="E63" s="63" t="s">
        <v>498</v>
      </c>
      <c r="F63" s="81"/>
      <c r="G63" s="60" t="s">
        <v>493</v>
      </c>
      <c r="H63" s="61">
        <v>30</v>
      </c>
      <c r="I63" s="41">
        <f t="shared" si="0"/>
        <v>0</v>
      </c>
      <c r="J63" s="62">
        <v>5420023046451</v>
      </c>
    </row>
    <row r="64" spans="1:10" s="55" customFormat="1" ht="12.95" customHeight="1" x14ac:dyDescent="0.2">
      <c r="A64" s="86">
        <v>120819</v>
      </c>
      <c r="B64" s="65"/>
      <c r="C64" s="30">
        <v>1</v>
      </c>
      <c r="D64" s="75">
        <v>20</v>
      </c>
      <c r="E64" s="63" t="s">
        <v>499</v>
      </c>
      <c r="F64" s="81"/>
      <c r="G64" s="60" t="s">
        <v>493</v>
      </c>
      <c r="H64" s="61">
        <v>30</v>
      </c>
      <c r="I64" s="41">
        <f t="shared" si="0"/>
        <v>0</v>
      </c>
      <c r="J64" s="62">
        <v>5420023046468</v>
      </c>
    </row>
    <row r="65" spans="1:10" s="55" customFormat="1" ht="12.95" customHeight="1" x14ac:dyDescent="0.2">
      <c r="A65" s="86">
        <v>120820</v>
      </c>
      <c r="B65" s="65"/>
      <c r="C65" s="30">
        <v>1</v>
      </c>
      <c r="D65" s="75">
        <v>24</v>
      </c>
      <c r="E65" s="63" t="s">
        <v>500</v>
      </c>
      <c r="F65" s="81"/>
      <c r="G65" s="60" t="s">
        <v>493</v>
      </c>
      <c r="H65" s="61">
        <v>30</v>
      </c>
      <c r="I65" s="41">
        <f t="shared" si="0"/>
        <v>0</v>
      </c>
      <c r="J65" s="62">
        <v>5420023046475</v>
      </c>
    </row>
    <row r="66" spans="1:10" s="55" customFormat="1" ht="12.95" customHeight="1" x14ac:dyDescent="0.2">
      <c r="A66" s="86">
        <v>120821</v>
      </c>
      <c r="B66" s="65"/>
      <c r="C66" s="30">
        <v>1</v>
      </c>
      <c r="D66" s="75">
        <v>24</v>
      </c>
      <c r="E66" s="63" t="s">
        <v>501</v>
      </c>
      <c r="F66" s="81"/>
      <c r="G66" s="60" t="s">
        <v>493</v>
      </c>
      <c r="H66" s="61">
        <v>30</v>
      </c>
      <c r="I66" s="41">
        <f t="shared" si="0"/>
        <v>0</v>
      </c>
      <c r="J66" s="62">
        <v>5420023046482</v>
      </c>
    </row>
    <row r="67" spans="1:10" s="55" customFormat="1" ht="12.95" customHeight="1" x14ac:dyDescent="0.2">
      <c r="A67" s="86">
        <v>120822</v>
      </c>
      <c r="B67" s="65"/>
      <c r="C67" s="30">
        <v>1</v>
      </c>
      <c r="D67" s="75">
        <v>24</v>
      </c>
      <c r="E67" s="63" t="s">
        <v>502</v>
      </c>
      <c r="F67" s="81"/>
      <c r="G67" s="60" t="s">
        <v>493</v>
      </c>
      <c r="H67" s="61">
        <v>30</v>
      </c>
      <c r="I67" s="41">
        <f t="shared" si="0"/>
        <v>0</v>
      </c>
      <c r="J67" s="62">
        <v>5420023046499</v>
      </c>
    </row>
    <row r="68" spans="1:10" s="55" customFormat="1" ht="12.95" customHeight="1" x14ac:dyDescent="0.2">
      <c r="A68" s="22">
        <v>120904</v>
      </c>
      <c r="B68" s="30"/>
      <c r="C68" s="30">
        <v>1</v>
      </c>
      <c r="D68" s="74" t="s">
        <v>282</v>
      </c>
      <c r="E68" s="22" t="s">
        <v>454</v>
      </c>
      <c r="F68" s="79"/>
      <c r="G68" s="51"/>
      <c r="H68" s="46">
        <v>12</v>
      </c>
      <c r="I68" s="41">
        <f t="shared" si="0"/>
        <v>0</v>
      </c>
      <c r="J68" s="30">
        <v>5420023045645</v>
      </c>
    </row>
    <row r="69" spans="1:10" s="55" customFormat="1" ht="12.95" customHeight="1" x14ac:dyDescent="0.2">
      <c r="A69" s="86">
        <v>120905</v>
      </c>
      <c r="B69" s="65"/>
      <c r="C69" s="30">
        <v>1</v>
      </c>
      <c r="D69" s="75" t="s">
        <v>282</v>
      </c>
      <c r="E69" s="63" t="s">
        <v>503</v>
      </c>
      <c r="F69" s="81"/>
      <c r="G69" s="60" t="s">
        <v>493</v>
      </c>
      <c r="H69" s="61">
        <v>12.5</v>
      </c>
      <c r="I69" s="41">
        <f t="shared" si="0"/>
        <v>0</v>
      </c>
      <c r="J69" s="62">
        <v>5420023045652</v>
      </c>
    </row>
    <row r="70" spans="1:10" s="55" customFormat="1" ht="12.95" customHeight="1" x14ac:dyDescent="0.2">
      <c r="A70" s="86">
        <v>120906</v>
      </c>
      <c r="B70" s="65"/>
      <c r="C70" s="30">
        <v>1</v>
      </c>
      <c r="D70" s="75" t="s">
        <v>282</v>
      </c>
      <c r="E70" s="63" t="s">
        <v>504</v>
      </c>
      <c r="F70" s="81"/>
      <c r="G70" s="60" t="s">
        <v>493</v>
      </c>
      <c r="H70" s="61">
        <v>12.5</v>
      </c>
      <c r="I70" s="41">
        <f t="shared" si="0"/>
        <v>0</v>
      </c>
      <c r="J70" s="62">
        <v>5420023045669</v>
      </c>
    </row>
    <row r="71" spans="1:10" s="55" customFormat="1" ht="12.95" customHeight="1" x14ac:dyDescent="0.2">
      <c r="A71" s="22">
        <v>120907</v>
      </c>
      <c r="B71" s="30"/>
      <c r="C71" s="30">
        <v>1</v>
      </c>
      <c r="D71" s="74" t="s">
        <v>282</v>
      </c>
      <c r="E71" s="22" t="s">
        <v>455</v>
      </c>
      <c r="F71" s="79"/>
      <c r="G71" s="51"/>
      <c r="H71" s="46">
        <v>20</v>
      </c>
      <c r="I71" s="41">
        <f t="shared" si="0"/>
        <v>0</v>
      </c>
      <c r="J71" s="30">
        <v>5420023045676</v>
      </c>
    </row>
    <row r="72" spans="1:10" s="55" customFormat="1" ht="12.95" customHeight="1" x14ac:dyDescent="0.2">
      <c r="A72" s="86">
        <v>120908</v>
      </c>
      <c r="B72" s="65"/>
      <c r="C72" s="30">
        <v>1</v>
      </c>
      <c r="D72" s="75" t="s">
        <v>282</v>
      </c>
      <c r="E72" s="63" t="s">
        <v>505</v>
      </c>
      <c r="F72" s="81"/>
      <c r="G72" s="60" t="s">
        <v>493</v>
      </c>
      <c r="H72" s="61">
        <v>12.5</v>
      </c>
      <c r="I72" s="41">
        <f t="shared" si="0"/>
        <v>0</v>
      </c>
      <c r="J72" s="62">
        <v>5420023045683</v>
      </c>
    </row>
    <row r="73" spans="1:10" s="55" customFormat="1" ht="12.95" customHeight="1" x14ac:dyDescent="0.2">
      <c r="A73" s="22">
        <v>120909</v>
      </c>
      <c r="B73" s="30"/>
      <c r="C73" s="30">
        <v>1</v>
      </c>
      <c r="D73" s="74" t="s">
        <v>282</v>
      </c>
      <c r="E73" s="22" t="s">
        <v>456</v>
      </c>
      <c r="F73" s="79"/>
      <c r="G73" s="51"/>
      <c r="H73" s="46">
        <v>12</v>
      </c>
      <c r="I73" s="41">
        <f t="shared" si="0"/>
        <v>0</v>
      </c>
      <c r="J73" s="30">
        <v>5420023045690</v>
      </c>
    </row>
    <row r="74" spans="1:10" s="55" customFormat="1" ht="12.95" customHeight="1" x14ac:dyDescent="0.2">
      <c r="A74" s="22">
        <v>120910</v>
      </c>
      <c r="B74" s="30"/>
      <c r="C74" s="30">
        <v>1</v>
      </c>
      <c r="D74" s="74" t="s">
        <v>282</v>
      </c>
      <c r="E74" s="22" t="s">
        <v>457</v>
      </c>
      <c r="F74" s="79"/>
      <c r="G74" s="51"/>
      <c r="H74" s="46">
        <v>12</v>
      </c>
      <c r="I74" s="41">
        <f t="shared" si="0"/>
        <v>0</v>
      </c>
      <c r="J74" s="30">
        <v>5420023045706</v>
      </c>
    </row>
    <row r="75" spans="1:10" s="55" customFormat="1" ht="12.95" customHeight="1" x14ac:dyDescent="0.2">
      <c r="A75" s="86">
        <v>120952</v>
      </c>
      <c r="B75" s="65"/>
      <c r="C75" s="30">
        <v>1</v>
      </c>
      <c r="D75" s="75">
        <v>8</v>
      </c>
      <c r="E75" s="63" t="s">
        <v>506</v>
      </c>
      <c r="F75" s="81"/>
      <c r="G75" s="60" t="s">
        <v>493</v>
      </c>
      <c r="H75" s="61">
        <v>20</v>
      </c>
      <c r="I75" s="41">
        <f t="shared" si="0"/>
        <v>0</v>
      </c>
      <c r="J75" s="62">
        <v>5420023046093</v>
      </c>
    </row>
    <row r="76" spans="1:10" s="55" customFormat="1" ht="12.95" customHeight="1" x14ac:dyDescent="0.2">
      <c r="A76" s="86">
        <v>120953</v>
      </c>
      <c r="B76" s="65"/>
      <c r="C76" s="30">
        <v>1</v>
      </c>
      <c r="D76" s="75">
        <v>48</v>
      </c>
      <c r="E76" s="63" t="s">
        <v>507</v>
      </c>
      <c r="F76" s="81"/>
      <c r="G76" s="60" t="s">
        <v>493</v>
      </c>
      <c r="H76" s="61">
        <v>7.5</v>
      </c>
      <c r="I76" s="41">
        <f t="shared" si="0"/>
        <v>0</v>
      </c>
      <c r="J76" s="62">
        <v>5420023046109</v>
      </c>
    </row>
    <row r="77" spans="1:10" s="55" customFormat="1" ht="12.95" customHeight="1" x14ac:dyDescent="0.2">
      <c r="A77" s="86">
        <v>120954</v>
      </c>
      <c r="B77" s="65"/>
      <c r="C77" s="30">
        <v>1</v>
      </c>
      <c r="D77" s="75">
        <v>48</v>
      </c>
      <c r="E77" s="63" t="s">
        <v>508</v>
      </c>
      <c r="F77" s="81"/>
      <c r="G77" s="60" t="s">
        <v>493</v>
      </c>
      <c r="H77" s="61">
        <v>7.5</v>
      </c>
      <c r="I77" s="41">
        <f t="shared" si="0"/>
        <v>0</v>
      </c>
      <c r="J77" s="62">
        <v>5420023046116</v>
      </c>
    </row>
    <row r="78" spans="1:10" s="55" customFormat="1" ht="12.95" customHeight="1" x14ac:dyDescent="0.2">
      <c r="A78" s="63">
        <v>120955</v>
      </c>
      <c r="B78" s="30"/>
      <c r="C78" s="30">
        <v>1</v>
      </c>
      <c r="D78" s="74" t="s">
        <v>282</v>
      </c>
      <c r="E78" s="63" t="s">
        <v>685</v>
      </c>
      <c r="F78" s="79"/>
      <c r="G78" s="60" t="s">
        <v>493</v>
      </c>
      <c r="H78" s="46">
        <v>17.5</v>
      </c>
      <c r="I78" s="41">
        <f t="shared" si="0"/>
        <v>0</v>
      </c>
      <c r="J78" s="62">
        <v>5420023047038</v>
      </c>
    </row>
    <row r="79" spans="1:10" s="55" customFormat="1" ht="12.95" customHeight="1" x14ac:dyDescent="0.2">
      <c r="A79" s="63">
        <v>120956</v>
      </c>
      <c r="B79" s="30"/>
      <c r="C79" s="30">
        <v>1</v>
      </c>
      <c r="D79" s="74" t="s">
        <v>282</v>
      </c>
      <c r="E79" s="63" t="s">
        <v>686</v>
      </c>
      <c r="F79" s="79"/>
      <c r="G79" s="60" t="s">
        <v>493</v>
      </c>
      <c r="H79" s="46">
        <v>12.5</v>
      </c>
      <c r="I79" s="41">
        <f t="shared" ref="I79:I141" si="1">B79*H79</f>
        <v>0</v>
      </c>
      <c r="J79" s="62">
        <v>5420023047045</v>
      </c>
    </row>
    <row r="80" spans="1:10" s="55" customFormat="1" ht="12.95" customHeight="1" x14ac:dyDescent="0.2">
      <c r="A80" s="85">
        <v>130496</v>
      </c>
      <c r="B80" s="30"/>
      <c r="C80" s="30">
        <v>1</v>
      </c>
      <c r="D80" s="74">
        <v>48</v>
      </c>
      <c r="E80" s="22" t="s">
        <v>566</v>
      </c>
      <c r="F80" s="79"/>
      <c r="G80" s="60" t="s">
        <v>493</v>
      </c>
      <c r="H80" s="40">
        <v>8</v>
      </c>
      <c r="I80" s="41">
        <f t="shared" si="1"/>
        <v>0</v>
      </c>
      <c r="J80" s="29">
        <v>5420023022066</v>
      </c>
    </row>
    <row r="81" spans="1:10" s="55" customFormat="1" ht="12.95" customHeight="1" x14ac:dyDescent="0.2">
      <c r="A81" s="22">
        <v>130497</v>
      </c>
      <c r="B81" s="30"/>
      <c r="C81" s="30">
        <v>1</v>
      </c>
      <c r="D81" s="76">
        <v>120</v>
      </c>
      <c r="E81" s="22" t="s">
        <v>118</v>
      </c>
      <c r="F81" s="79"/>
      <c r="G81" s="51"/>
      <c r="H81" s="46">
        <v>10</v>
      </c>
      <c r="I81" s="41">
        <f t="shared" si="1"/>
        <v>0</v>
      </c>
      <c r="J81" s="29">
        <v>5420023025678</v>
      </c>
    </row>
    <row r="82" spans="1:10" s="55" customFormat="1" ht="12.95" customHeight="1" x14ac:dyDescent="0.2">
      <c r="A82" s="22">
        <v>130498</v>
      </c>
      <c r="B82" s="30"/>
      <c r="C82" s="30">
        <v>1</v>
      </c>
      <c r="D82" s="74">
        <v>32</v>
      </c>
      <c r="E82" s="22" t="s">
        <v>86</v>
      </c>
      <c r="F82" s="79"/>
      <c r="G82" s="51"/>
      <c r="H82" s="46">
        <v>15</v>
      </c>
      <c r="I82" s="41">
        <f t="shared" si="1"/>
        <v>0</v>
      </c>
      <c r="J82" s="29">
        <v>5420023025685</v>
      </c>
    </row>
    <row r="83" spans="1:10" s="55" customFormat="1" ht="12.95" customHeight="1" x14ac:dyDescent="0.2">
      <c r="A83" s="22">
        <v>130499</v>
      </c>
      <c r="B83" s="30"/>
      <c r="C83" s="30">
        <v>1</v>
      </c>
      <c r="D83" s="74">
        <v>16</v>
      </c>
      <c r="E83" s="22" t="s">
        <v>237</v>
      </c>
      <c r="F83" s="79"/>
      <c r="G83" s="51"/>
      <c r="H83" s="46">
        <v>17.5</v>
      </c>
      <c r="I83" s="41">
        <f t="shared" si="1"/>
        <v>0</v>
      </c>
      <c r="J83" s="29">
        <v>5420023025692</v>
      </c>
    </row>
    <row r="84" spans="1:10" s="55" customFormat="1" ht="12.95" customHeight="1" x14ac:dyDescent="0.2">
      <c r="A84" s="85">
        <v>130538</v>
      </c>
      <c r="B84" s="30"/>
      <c r="C84" s="30">
        <v>1</v>
      </c>
      <c r="D84" s="74">
        <v>48</v>
      </c>
      <c r="E84" s="22" t="s">
        <v>567</v>
      </c>
      <c r="F84" s="79"/>
      <c r="G84" s="60" t="s">
        <v>493</v>
      </c>
      <c r="H84" s="40">
        <v>8.5</v>
      </c>
      <c r="I84" s="41">
        <f t="shared" si="1"/>
        <v>0</v>
      </c>
      <c r="J84" s="29">
        <v>5420023035264</v>
      </c>
    </row>
    <row r="85" spans="1:10" s="55" customFormat="1" ht="12.95" customHeight="1" x14ac:dyDescent="0.2">
      <c r="A85" s="85">
        <v>130539</v>
      </c>
      <c r="B85" s="30"/>
      <c r="C85" s="30">
        <v>1</v>
      </c>
      <c r="D85" s="74">
        <v>1</v>
      </c>
      <c r="E85" s="22" t="s">
        <v>568</v>
      </c>
      <c r="F85" s="79"/>
      <c r="G85" s="60" t="s">
        <v>493</v>
      </c>
      <c r="H85" s="40">
        <v>13.5</v>
      </c>
      <c r="I85" s="41">
        <f t="shared" si="1"/>
        <v>0</v>
      </c>
      <c r="J85" s="29">
        <v>5420023035271</v>
      </c>
    </row>
    <row r="86" spans="1:10" s="55" customFormat="1" ht="12.95" customHeight="1" x14ac:dyDescent="0.2">
      <c r="A86" s="22">
        <v>130546</v>
      </c>
      <c r="B86" s="30"/>
      <c r="C86" s="30">
        <v>1</v>
      </c>
      <c r="D86" s="74">
        <v>2</v>
      </c>
      <c r="E86" s="22" t="s">
        <v>170</v>
      </c>
      <c r="F86" s="80" t="s">
        <v>69</v>
      </c>
      <c r="G86" s="51" t="s">
        <v>69</v>
      </c>
      <c r="H86" s="46">
        <v>75</v>
      </c>
      <c r="I86" s="41">
        <f t="shared" si="1"/>
        <v>0</v>
      </c>
      <c r="J86" s="29">
        <v>5420023039866</v>
      </c>
    </row>
    <row r="87" spans="1:10" s="55" customFormat="1" ht="12.95" customHeight="1" x14ac:dyDescent="0.2">
      <c r="A87" s="22">
        <v>130549</v>
      </c>
      <c r="B87" s="30"/>
      <c r="C87" s="30">
        <v>1</v>
      </c>
      <c r="D87" s="76">
        <v>40</v>
      </c>
      <c r="E87" s="22" t="s">
        <v>153</v>
      </c>
      <c r="F87" s="79"/>
      <c r="G87" s="51"/>
      <c r="H87" s="46">
        <v>14</v>
      </c>
      <c r="I87" s="41">
        <f t="shared" si="1"/>
        <v>0</v>
      </c>
      <c r="J87" s="29">
        <v>5420023041968</v>
      </c>
    </row>
    <row r="88" spans="1:10" s="55" customFormat="1" ht="12.95" customHeight="1" x14ac:dyDescent="0.2">
      <c r="A88" s="22">
        <v>130554</v>
      </c>
      <c r="B88" s="30"/>
      <c r="C88" s="30">
        <v>1</v>
      </c>
      <c r="D88" s="74">
        <v>100</v>
      </c>
      <c r="E88" s="22" t="s">
        <v>229</v>
      </c>
      <c r="F88" s="80" t="s">
        <v>69</v>
      </c>
      <c r="G88" s="51" t="s">
        <v>69</v>
      </c>
      <c r="H88" s="46">
        <v>10</v>
      </c>
      <c r="I88" s="41">
        <f t="shared" si="1"/>
        <v>0</v>
      </c>
      <c r="J88" s="29">
        <v>5420023042002</v>
      </c>
    </row>
    <row r="89" spans="1:10" s="55" customFormat="1" ht="12.95" customHeight="1" x14ac:dyDescent="0.2">
      <c r="A89" s="22">
        <v>130555</v>
      </c>
      <c r="B89" s="30"/>
      <c r="C89" s="30">
        <v>1</v>
      </c>
      <c r="D89" s="74">
        <v>100</v>
      </c>
      <c r="E89" s="22" t="s">
        <v>226</v>
      </c>
      <c r="F89" s="80" t="s">
        <v>69</v>
      </c>
      <c r="G89" s="51" t="s">
        <v>69</v>
      </c>
      <c r="H89" s="46">
        <v>10</v>
      </c>
      <c r="I89" s="41">
        <f t="shared" si="1"/>
        <v>0</v>
      </c>
      <c r="J89" s="29">
        <v>5420023042019</v>
      </c>
    </row>
    <row r="90" spans="1:10" s="55" customFormat="1" ht="12.95" customHeight="1" x14ac:dyDescent="0.2">
      <c r="A90" s="85">
        <v>130557</v>
      </c>
      <c r="B90" s="30"/>
      <c r="C90" s="30">
        <v>1</v>
      </c>
      <c r="D90" s="74">
        <v>60</v>
      </c>
      <c r="E90" s="22" t="s">
        <v>569</v>
      </c>
      <c r="F90" s="79"/>
      <c r="G90" s="60" t="s">
        <v>493</v>
      </c>
      <c r="H90" s="40">
        <v>12.5</v>
      </c>
      <c r="I90" s="41">
        <f t="shared" si="1"/>
        <v>0</v>
      </c>
      <c r="J90" s="29">
        <v>5420023042316</v>
      </c>
    </row>
    <row r="91" spans="1:10" s="55" customFormat="1" ht="12.95" customHeight="1" x14ac:dyDescent="0.2">
      <c r="A91" s="22">
        <v>130559</v>
      </c>
      <c r="B91" s="30"/>
      <c r="C91" s="30">
        <v>1</v>
      </c>
      <c r="D91" s="76">
        <v>25</v>
      </c>
      <c r="E91" s="22" t="s">
        <v>171</v>
      </c>
      <c r="F91" s="80" t="s">
        <v>69</v>
      </c>
      <c r="G91" s="51" t="s">
        <v>69</v>
      </c>
      <c r="H91" s="46">
        <v>12.5</v>
      </c>
      <c r="I91" s="41">
        <f t="shared" si="1"/>
        <v>0</v>
      </c>
      <c r="J91" s="29">
        <v>5420023042330</v>
      </c>
    </row>
    <row r="92" spans="1:10" s="55" customFormat="1" ht="12.95" customHeight="1" x14ac:dyDescent="0.2">
      <c r="A92" s="22">
        <v>130560</v>
      </c>
      <c r="B92" s="30"/>
      <c r="C92" s="30">
        <v>1</v>
      </c>
      <c r="D92" s="74">
        <v>84</v>
      </c>
      <c r="E92" s="22" t="s">
        <v>228</v>
      </c>
      <c r="F92" s="79"/>
      <c r="G92" s="51"/>
      <c r="H92" s="46">
        <v>11</v>
      </c>
      <c r="I92" s="41">
        <f t="shared" si="1"/>
        <v>0</v>
      </c>
      <c r="J92" s="29">
        <v>5420023042347</v>
      </c>
    </row>
    <row r="93" spans="1:10" s="55" customFormat="1" ht="12.95" customHeight="1" x14ac:dyDescent="0.2">
      <c r="A93" s="22">
        <v>130563</v>
      </c>
      <c r="B93" s="30"/>
      <c r="C93" s="30">
        <v>1</v>
      </c>
      <c r="D93" s="74">
        <v>84</v>
      </c>
      <c r="E93" s="22" t="s">
        <v>227</v>
      </c>
      <c r="F93" s="79"/>
      <c r="G93" s="51"/>
      <c r="H93" s="46">
        <v>11</v>
      </c>
      <c r="I93" s="41">
        <f t="shared" si="1"/>
        <v>0</v>
      </c>
      <c r="J93" s="29">
        <v>5420023043030</v>
      </c>
    </row>
    <row r="94" spans="1:10" s="55" customFormat="1" ht="12.95" customHeight="1" x14ac:dyDescent="0.2">
      <c r="A94" s="22">
        <v>130564</v>
      </c>
      <c r="B94" s="30"/>
      <c r="C94" s="30">
        <v>1</v>
      </c>
      <c r="D94" s="74">
        <v>100</v>
      </c>
      <c r="E94" s="22" t="s">
        <v>218</v>
      </c>
      <c r="F94" s="79"/>
      <c r="G94" s="51"/>
      <c r="H94" s="46">
        <v>11</v>
      </c>
      <c r="I94" s="41">
        <f t="shared" si="1"/>
        <v>0</v>
      </c>
      <c r="J94" s="29">
        <v>5420023043047</v>
      </c>
    </row>
    <row r="95" spans="1:10" s="55" customFormat="1" ht="12.95" customHeight="1" x14ac:dyDescent="0.2">
      <c r="A95" s="22">
        <v>130565</v>
      </c>
      <c r="B95" s="30"/>
      <c r="C95" s="30">
        <v>1</v>
      </c>
      <c r="D95" s="74">
        <v>60</v>
      </c>
      <c r="E95" s="22" t="s">
        <v>219</v>
      </c>
      <c r="F95" s="79"/>
      <c r="G95" s="51"/>
      <c r="H95" s="46">
        <v>12</v>
      </c>
      <c r="I95" s="41">
        <f t="shared" si="1"/>
        <v>0</v>
      </c>
      <c r="J95" s="29">
        <v>5420023043047</v>
      </c>
    </row>
    <row r="96" spans="1:10" s="55" customFormat="1" ht="12.95" customHeight="1" x14ac:dyDescent="0.2">
      <c r="A96" s="22">
        <v>130566</v>
      </c>
      <c r="B96" s="30"/>
      <c r="C96" s="30">
        <v>1</v>
      </c>
      <c r="D96" s="74">
        <v>48</v>
      </c>
      <c r="E96" s="22" t="s">
        <v>231</v>
      </c>
      <c r="F96" s="80" t="s">
        <v>69</v>
      </c>
      <c r="G96" s="51" t="s">
        <v>69</v>
      </c>
      <c r="H96" s="46">
        <v>9</v>
      </c>
      <c r="I96" s="41">
        <f t="shared" si="1"/>
        <v>0</v>
      </c>
      <c r="J96" s="29">
        <v>5420023043061</v>
      </c>
    </row>
    <row r="97" spans="1:10" s="55" customFormat="1" ht="12.95" customHeight="1" x14ac:dyDescent="0.2">
      <c r="A97" s="22">
        <v>130567</v>
      </c>
      <c r="B97" s="30"/>
      <c r="C97" s="30">
        <v>1</v>
      </c>
      <c r="D97" s="74">
        <v>40</v>
      </c>
      <c r="E97" s="22" t="s">
        <v>230</v>
      </c>
      <c r="F97" s="80" t="s">
        <v>69</v>
      </c>
      <c r="G97" s="51" t="s">
        <v>69</v>
      </c>
      <c r="H97" s="46">
        <v>11</v>
      </c>
      <c r="I97" s="41">
        <f t="shared" si="1"/>
        <v>0</v>
      </c>
      <c r="J97" s="29">
        <v>5420023043078</v>
      </c>
    </row>
    <row r="98" spans="1:10" s="55" customFormat="1" ht="12.95" customHeight="1" x14ac:dyDescent="0.2">
      <c r="A98" s="22">
        <v>130571</v>
      </c>
      <c r="B98" s="30"/>
      <c r="C98" s="30">
        <v>1</v>
      </c>
      <c r="D98" s="74">
        <v>100</v>
      </c>
      <c r="E98" s="22" t="s">
        <v>233</v>
      </c>
      <c r="F98" s="79"/>
      <c r="G98" s="51"/>
      <c r="H98" s="46">
        <v>11</v>
      </c>
      <c r="I98" s="41">
        <f t="shared" si="1"/>
        <v>0</v>
      </c>
      <c r="J98" s="29">
        <v>5420023043115</v>
      </c>
    </row>
    <row r="99" spans="1:10" s="55" customFormat="1" ht="12.95" customHeight="1" x14ac:dyDescent="0.2">
      <c r="A99" s="22">
        <v>130572</v>
      </c>
      <c r="B99" s="30"/>
      <c r="C99" s="30">
        <v>1</v>
      </c>
      <c r="D99" s="74">
        <v>80</v>
      </c>
      <c r="E99" s="22" t="s">
        <v>232</v>
      </c>
      <c r="F99" s="79"/>
      <c r="G99" s="51"/>
      <c r="H99" s="46">
        <v>12</v>
      </c>
      <c r="I99" s="41">
        <f t="shared" si="1"/>
        <v>0</v>
      </c>
      <c r="J99" s="29">
        <v>5420023043122</v>
      </c>
    </row>
    <row r="100" spans="1:10" s="55" customFormat="1" ht="12.95" customHeight="1" x14ac:dyDescent="0.2">
      <c r="A100" s="22">
        <v>130574</v>
      </c>
      <c r="B100" s="30"/>
      <c r="C100" s="30">
        <v>1</v>
      </c>
      <c r="D100" s="74">
        <v>40</v>
      </c>
      <c r="E100" s="22" t="s">
        <v>289</v>
      </c>
      <c r="F100" s="79"/>
      <c r="G100" s="51"/>
      <c r="H100" s="46">
        <v>11</v>
      </c>
      <c r="I100" s="41">
        <f t="shared" si="1"/>
        <v>0</v>
      </c>
      <c r="J100" s="29">
        <v>5420023043573</v>
      </c>
    </row>
    <row r="101" spans="1:10" s="55" customFormat="1" ht="12.95" customHeight="1" x14ac:dyDescent="0.2">
      <c r="A101" s="22">
        <v>130575</v>
      </c>
      <c r="B101" s="30"/>
      <c r="C101" s="30">
        <v>1</v>
      </c>
      <c r="D101" s="74">
        <v>25</v>
      </c>
      <c r="E101" s="22" t="s">
        <v>290</v>
      </c>
      <c r="F101" s="79"/>
      <c r="G101" s="51"/>
      <c r="H101" s="46">
        <v>7.5</v>
      </c>
      <c r="I101" s="41">
        <f t="shared" si="1"/>
        <v>0</v>
      </c>
      <c r="J101" s="29">
        <v>5420023043856</v>
      </c>
    </row>
    <row r="102" spans="1:10" s="55" customFormat="1" ht="12.95" customHeight="1" x14ac:dyDescent="0.2">
      <c r="A102" s="22">
        <v>130576</v>
      </c>
      <c r="B102" s="30"/>
      <c r="C102" s="30">
        <v>1</v>
      </c>
      <c r="D102" s="74">
        <v>25</v>
      </c>
      <c r="E102" s="22" t="s">
        <v>291</v>
      </c>
      <c r="F102" s="79"/>
      <c r="G102" s="51"/>
      <c r="H102" s="46">
        <v>7.5</v>
      </c>
      <c r="I102" s="41">
        <f t="shared" si="1"/>
        <v>0</v>
      </c>
      <c r="J102" s="29">
        <v>5420023043863</v>
      </c>
    </row>
    <row r="103" spans="1:10" s="55" customFormat="1" ht="12.95" customHeight="1" x14ac:dyDescent="0.2">
      <c r="A103" s="22">
        <v>130577</v>
      </c>
      <c r="B103" s="30"/>
      <c r="C103" s="30">
        <v>1</v>
      </c>
      <c r="D103" s="74">
        <v>40</v>
      </c>
      <c r="E103" s="22" t="s">
        <v>292</v>
      </c>
      <c r="F103" s="79"/>
      <c r="G103" s="51"/>
      <c r="H103" s="46">
        <v>11</v>
      </c>
      <c r="I103" s="41">
        <f t="shared" si="1"/>
        <v>0</v>
      </c>
      <c r="J103" s="29">
        <v>5420023043740</v>
      </c>
    </row>
    <row r="104" spans="1:10" s="55" customFormat="1" ht="12.95" customHeight="1" x14ac:dyDescent="0.2">
      <c r="A104" s="22">
        <v>130579</v>
      </c>
      <c r="B104" s="30"/>
      <c r="C104" s="30">
        <v>1</v>
      </c>
      <c r="D104" s="74">
        <v>12</v>
      </c>
      <c r="E104" s="22" t="s">
        <v>293</v>
      </c>
      <c r="F104" s="79"/>
      <c r="G104" s="51"/>
      <c r="H104" s="46">
        <v>16</v>
      </c>
      <c r="I104" s="41">
        <f t="shared" si="1"/>
        <v>0</v>
      </c>
      <c r="J104" s="29">
        <v>5420023044013</v>
      </c>
    </row>
    <row r="105" spans="1:10" s="55" customFormat="1" ht="12.95" customHeight="1" x14ac:dyDescent="0.2">
      <c r="A105" s="22">
        <v>130580</v>
      </c>
      <c r="B105" s="30"/>
      <c r="C105" s="30">
        <v>1</v>
      </c>
      <c r="D105" s="74">
        <v>72</v>
      </c>
      <c r="E105" s="22" t="s">
        <v>313</v>
      </c>
      <c r="F105" s="80" t="s">
        <v>69</v>
      </c>
      <c r="G105" s="51" t="s">
        <v>69</v>
      </c>
      <c r="H105" s="46">
        <v>12.5</v>
      </c>
      <c r="I105" s="41">
        <f t="shared" si="1"/>
        <v>0</v>
      </c>
      <c r="J105" s="29">
        <v>5420023044020</v>
      </c>
    </row>
    <row r="106" spans="1:10" s="24" customFormat="1" ht="12.95" customHeight="1" x14ac:dyDescent="0.2">
      <c r="A106" s="22">
        <v>130581</v>
      </c>
      <c r="B106" s="30"/>
      <c r="C106" s="30">
        <v>1</v>
      </c>
      <c r="D106" s="74">
        <v>80</v>
      </c>
      <c r="E106" s="22" t="s">
        <v>314</v>
      </c>
      <c r="F106" s="79"/>
      <c r="G106" s="51"/>
      <c r="H106" s="46">
        <v>13.5</v>
      </c>
      <c r="I106" s="41">
        <f t="shared" si="1"/>
        <v>0</v>
      </c>
      <c r="J106" s="29">
        <v>5420023044037</v>
      </c>
    </row>
    <row r="107" spans="1:10" s="24" customFormat="1" ht="12.95" customHeight="1" x14ac:dyDescent="0.2">
      <c r="A107" s="22">
        <v>130582</v>
      </c>
      <c r="B107" s="30"/>
      <c r="C107" s="30">
        <v>1</v>
      </c>
      <c r="D107" s="74">
        <v>80</v>
      </c>
      <c r="E107" s="22" t="s">
        <v>294</v>
      </c>
      <c r="F107" s="79"/>
      <c r="G107" s="51"/>
      <c r="H107" s="46">
        <v>13.5</v>
      </c>
      <c r="I107" s="41">
        <f t="shared" si="1"/>
        <v>0</v>
      </c>
      <c r="J107" s="29">
        <v>5420023044044</v>
      </c>
    </row>
    <row r="108" spans="1:10" s="24" customFormat="1" ht="12.95" customHeight="1" x14ac:dyDescent="0.2">
      <c r="A108" s="22">
        <v>130583</v>
      </c>
      <c r="B108" s="30"/>
      <c r="C108" s="30">
        <v>1</v>
      </c>
      <c r="D108" s="74">
        <v>80</v>
      </c>
      <c r="E108" s="22" t="s">
        <v>295</v>
      </c>
      <c r="F108" s="79"/>
      <c r="G108" s="51"/>
      <c r="H108" s="46">
        <v>13.5</v>
      </c>
      <c r="I108" s="41">
        <f t="shared" si="1"/>
        <v>0</v>
      </c>
      <c r="J108" s="29">
        <v>5420023044051</v>
      </c>
    </row>
    <row r="109" spans="1:10" s="24" customFormat="1" ht="12.95" customHeight="1" x14ac:dyDescent="0.2">
      <c r="A109" s="22">
        <v>130584</v>
      </c>
      <c r="B109" s="30"/>
      <c r="C109" s="30">
        <v>1</v>
      </c>
      <c r="D109" s="74">
        <v>40</v>
      </c>
      <c r="E109" s="22" t="s">
        <v>296</v>
      </c>
      <c r="F109" s="79"/>
      <c r="G109" s="51"/>
      <c r="H109" s="46">
        <v>12</v>
      </c>
      <c r="I109" s="41">
        <f t="shared" si="1"/>
        <v>0</v>
      </c>
      <c r="J109" s="29">
        <v>5420023044068</v>
      </c>
    </row>
    <row r="110" spans="1:10" s="24" customFormat="1" ht="12.95" customHeight="1" x14ac:dyDescent="0.2">
      <c r="A110" s="22">
        <v>130585</v>
      </c>
      <c r="B110" s="30"/>
      <c r="C110" s="30">
        <v>1</v>
      </c>
      <c r="D110" s="74">
        <v>20</v>
      </c>
      <c r="E110" s="22" t="s">
        <v>337</v>
      </c>
      <c r="F110" s="79"/>
      <c r="G110" s="51"/>
      <c r="H110" s="46">
        <v>12</v>
      </c>
      <c r="I110" s="41">
        <f t="shared" si="1"/>
        <v>0</v>
      </c>
      <c r="J110" s="30">
        <v>5420023044235</v>
      </c>
    </row>
    <row r="111" spans="1:10" s="24" customFormat="1" ht="12.95" customHeight="1" x14ac:dyDescent="0.2">
      <c r="A111" s="22">
        <v>130586</v>
      </c>
      <c r="B111" s="30"/>
      <c r="C111" s="30">
        <v>1</v>
      </c>
      <c r="D111" s="74" t="s">
        <v>282</v>
      </c>
      <c r="E111" s="22" t="s">
        <v>338</v>
      </c>
      <c r="F111" s="79"/>
      <c r="G111" s="51"/>
      <c r="H111" s="46">
        <v>26</v>
      </c>
      <c r="I111" s="41">
        <f t="shared" si="1"/>
        <v>0</v>
      </c>
      <c r="J111" s="30">
        <v>5420023044242</v>
      </c>
    </row>
    <row r="112" spans="1:10" s="24" customFormat="1" ht="12.95" customHeight="1" x14ac:dyDescent="0.2">
      <c r="A112" s="22">
        <v>130587</v>
      </c>
      <c r="B112" s="30"/>
      <c r="C112" s="30">
        <v>1</v>
      </c>
      <c r="D112" s="74">
        <v>4</v>
      </c>
      <c r="E112" s="22" t="s">
        <v>339</v>
      </c>
      <c r="F112" s="79"/>
      <c r="G112" s="51"/>
      <c r="H112" s="46">
        <v>50</v>
      </c>
      <c r="I112" s="41">
        <f t="shared" si="1"/>
        <v>0</v>
      </c>
      <c r="J112" s="30">
        <v>5420023044259</v>
      </c>
    </row>
    <row r="113" spans="1:10" s="24" customFormat="1" ht="12.95" customHeight="1" x14ac:dyDescent="0.2">
      <c r="A113" s="85">
        <v>130588</v>
      </c>
      <c r="B113" s="30"/>
      <c r="C113" s="30">
        <v>1</v>
      </c>
      <c r="D113" s="74">
        <v>2</v>
      </c>
      <c r="E113" s="22" t="s">
        <v>570</v>
      </c>
      <c r="F113" s="79"/>
      <c r="G113" s="60" t="s">
        <v>493</v>
      </c>
      <c r="H113" s="40">
        <v>90</v>
      </c>
      <c r="I113" s="41">
        <f t="shared" si="1"/>
        <v>0</v>
      </c>
      <c r="J113" s="29">
        <v>5420023044266</v>
      </c>
    </row>
    <row r="114" spans="1:10" s="24" customFormat="1" ht="12.95" customHeight="1" x14ac:dyDescent="0.2">
      <c r="A114" s="22">
        <v>130589</v>
      </c>
      <c r="B114" s="30"/>
      <c r="C114" s="30">
        <v>1</v>
      </c>
      <c r="D114" s="74">
        <v>48</v>
      </c>
      <c r="E114" s="22" t="s">
        <v>340</v>
      </c>
      <c r="F114" s="79"/>
      <c r="G114" s="51"/>
      <c r="H114" s="46">
        <v>10</v>
      </c>
      <c r="I114" s="41">
        <f t="shared" si="1"/>
        <v>0</v>
      </c>
      <c r="J114" s="30">
        <v>5420023044389</v>
      </c>
    </row>
    <row r="115" spans="1:10" s="24" customFormat="1" ht="12.95" customHeight="1" x14ac:dyDescent="0.2">
      <c r="A115" s="22">
        <v>130590</v>
      </c>
      <c r="B115" s="30"/>
      <c r="C115" s="30">
        <v>1</v>
      </c>
      <c r="D115" s="74">
        <v>20</v>
      </c>
      <c r="E115" s="22" t="s">
        <v>341</v>
      </c>
      <c r="F115" s="79"/>
      <c r="G115" s="51"/>
      <c r="H115" s="46">
        <v>12.5</v>
      </c>
      <c r="I115" s="41">
        <f t="shared" si="1"/>
        <v>0</v>
      </c>
      <c r="J115" s="30">
        <v>5420023044396</v>
      </c>
    </row>
    <row r="116" spans="1:10" s="24" customFormat="1" ht="12.95" customHeight="1" x14ac:dyDescent="0.2">
      <c r="A116" s="22">
        <v>130591</v>
      </c>
      <c r="B116" s="30"/>
      <c r="C116" s="30">
        <v>1</v>
      </c>
      <c r="D116" s="74">
        <v>48</v>
      </c>
      <c r="E116" s="22" t="s">
        <v>342</v>
      </c>
      <c r="F116" s="79"/>
      <c r="G116" s="51"/>
      <c r="H116" s="46">
        <v>10</v>
      </c>
      <c r="I116" s="41">
        <f t="shared" si="1"/>
        <v>0</v>
      </c>
      <c r="J116" s="30">
        <v>5420023044402</v>
      </c>
    </row>
    <row r="117" spans="1:10" s="24" customFormat="1" ht="12.95" customHeight="1" x14ac:dyDescent="0.2">
      <c r="A117" s="22">
        <v>130592</v>
      </c>
      <c r="B117" s="30"/>
      <c r="C117" s="30">
        <v>1</v>
      </c>
      <c r="D117" s="74" t="s">
        <v>282</v>
      </c>
      <c r="E117" s="22" t="s">
        <v>343</v>
      </c>
      <c r="F117" s="79"/>
      <c r="G117" s="51"/>
      <c r="H117" s="46">
        <v>10</v>
      </c>
      <c r="I117" s="41">
        <f t="shared" si="1"/>
        <v>0</v>
      </c>
      <c r="J117" s="30">
        <v>5420023044419</v>
      </c>
    </row>
    <row r="118" spans="1:10" s="24" customFormat="1" ht="12.95" customHeight="1" x14ac:dyDescent="0.2">
      <c r="A118" s="22">
        <v>130593</v>
      </c>
      <c r="B118" s="30"/>
      <c r="C118" s="30">
        <v>1</v>
      </c>
      <c r="D118" s="74">
        <v>20</v>
      </c>
      <c r="E118" s="22" t="s">
        <v>344</v>
      </c>
      <c r="F118" s="79"/>
      <c r="G118" s="51"/>
      <c r="H118" s="46">
        <v>12.5</v>
      </c>
      <c r="I118" s="41">
        <f t="shared" si="1"/>
        <v>0</v>
      </c>
      <c r="J118" s="30">
        <v>5420023044426</v>
      </c>
    </row>
    <row r="119" spans="1:10" s="24" customFormat="1" ht="12.95" customHeight="1" x14ac:dyDescent="0.2">
      <c r="A119" s="22">
        <v>130594</v>
      </c>
      <c r="B119" s="30"/>
      <c r="C119" s="30">
        <v>1</v>
      </c>
      <c r="D119" s="74">
        <v>120</v>
      </c>
      <c r="E119" s="22" t="s">
        <v>412</v>
      </c>
      <c r="F119" s="79"/>
      <c r="G119" s="51"/>
      <c r="H119" s="46">
        <v>10</v>
      </c>
      <c r="I119" s="41">
        <f t="shared" si="1"/>
        <v>0</v>
      </c>
      <c r="J119" s="30">
        <v>5420023045188</v>
      </c>
    </row>
    <row r="120" spans="1:10" s="24" customFormat="1" ht="12.95" customHeight="1" x14ac:dyDescent="0.2">
      <c r="A120" s="22">
        <v>130595</v>
      </c>
      <c r="B120" s="30"/>
      <c r="C120" s="30">
        <v>1</v>
      </c>
      <c r="D120" s="74">
        <v>84</v>
      </c>
      <c r="E120" s="22" t="s">
        <v>413</v>
      </c>
      <c r="F120" s="79"/>
      <c r="G120" s="51"/>
      <c r="H120" s="46">
        <v>11.5</v>
      </c>
      <c r="I120" s="41">
        <f t="shared" si="1"/>
        <v>0</v>
      </c>
      <c r="J120" s="30">
        <v>5420023045195</v>
      </c>
    </row>
    <row r="121" spans="1:10" s="24" customFormat="1" ht="12.95" customHeight="1" x14ac:dyDescent="0.2">
      <c r="A121" s="22">
        <v>130596</v>
      </c>
      <c r="B121" s="30"/>
      <c r="C121" s="30">
        <v>1</v>
      </c>
      <c r="D121" s="74">
        <v>120</v>
      </c>
      <c r="E121" s="22" t="s">
        <v>414</v>
      </c>
      <c r="F121" s="79"/>
      <c r="G121" s="51"/>
      <c r="H121" s="46">
        <v>7.5</v>
      </c>
      <c r="I121" s="41">
        <f t="shared" si="1"/>
        <v>0</v>
      </c>
      <c r="J121" s="30">
        <v>5420023045201</v>
      </c>
    </row>
    <row r="122" spans="1:10" s="24" customFormat="1" ht="12.95" customHeight="1" x14ac:dyDescent="0.2">
      <c r="A122" s="22">
        <v>130597</v>
      </c>
      <c r="B122" s="30"/>
      <c r="C122" s="30">
        <v>1</v>
      </c>
      <c r="D122" s="74">
        <v>84</v>
      </c>
      <c r="E122" s="22" t="s">
        <v>415</v>
      </c>
      <c r="F122" s="79"/>
      <c r="G122" s="51"/>
      <c r="H122" s="46">
        <v>10</v>
      </c>
      <c r="I122" s="41">
        <f t="shared" si="1"/>
        <v>0</v>
      </c>
      <c r="J122" s="30">
        <v>5420023045218</v>
      </c>
    </row>
    <row r="123" spans="1:10" s="24" customFormat="1" ht="12.95" customHeight="1" x14ac:dyDescent="0.2">
      <c r="A123" s="22">
        <v>130598</v>
      </c>
      <c r="B123" s="30"/>
      <c r="C123" s="30">
        <v>1</v>
      </c>
      <c r="D123" s="74">
        <v>48</v>
      </c>
      <c r="E123" s="22" t="s">
        <v>416</v>
      </c>
      <c r="F123" s="79"/>
      <c r="G123" s="51"/>
      <c r="H123" s="46">
        <v>11.5</v>
      </c>
      <c r="I123" s="41">
        <f t="shared" si="1"/>
        <v>0</v>
      </c>
      <c r="J123" s="30">
        <v>5420023045225</v>
      </c>
    </row>
    <row r="124" spans="1:10" s="24" customFormat="1" ht="12.95" customHeight="1" x14ac:dyDescent="0.2">
      <c r="A124" s="85">
        <v>130599</v>
      </c>
      <c r="B124" s="30"/>
      <c r="C124" s="30">
        <v>2</v>
      </c>
      <c r="D124" s="74">
        <v>84</v>
      </c>
      <c r="E124" s="22" t="s">
        <v>620</v>
      </c>
      <c r="F124" s="79"/>
      <c r="G124" s="60" t="s">
        <v>493</v>
      </c>
      <c r="H124" s="40">
        <v>5</v>
      </c>
      <c r="I124" s="41">
        <f t="shared" si="1"/>
        <v>0</v>
      </c>
      <c r="J124" s="29">
        <v>5420023045232</v>
      </c>
    </row>
    <row r="125" spans="1:10" s="24" customFormat="1" ht="12.95" customHeight="1" x14ac:dyDescent="0.2">
      <c r="A125" s="22">
        <v>130600</v>
      </c>
      <c r="B125" s="30"/>
      <c r="C125" s="30">
        <v>1</v>
      </c>
      <c r="D125" s="74">
        <v>20</v>
      </c>
      <c r="E125" s="22" t="s">
        <v>394</v>
      </c>
      <c r="F125" s="79"/>
      <c r="G125" s="51"/>
      <c r="H125" s="46">
        <v>20</v>
      </c>
      <c r="I125" s="41">
        <f t="shared" si="1"/>
        <v>0</v>
      </c>
      <c r="J125" s="30">
        <v>5420023045249</v>
      </c>
    </row>
    <row r="126" spans="1:10" s="24" customFormat="1" ht="12.95" customHeight="1" x14ac:dyDescent="0.2">
      <c r="A126" s="22">
        <v>130601</v>
      </c>
      <c r="B126" s="30"/>
      <c r="C126" s="30">
        <v>1</v>
      </c>
      <c r="D126" s="74">
        <v>10</v>
      </c>
      <c r="E126" s="22" t="s">
        <v>395</v>
      </c>
      <c r="F126" s="79"/>
      <c r="G126" s="51"/>
      <c r="H126" s="46">
        <v>32.5</v>
      </c>
      <c r="I126" s="41">
        <f t="shared" si="1"/>
        <v>0</v>
      </c>
      <c r="J126" s="30">
        <v>5420023045256</v>
      </c>
    </row>
    <row r="127" spans="1:10" s="24" customFormat="1" ht="12.95" customHeight="1" x14ac:dyDescent="0.2">
      <c r="A127" s="22">
        <v>130602</v>
      </c>
      <c r="B127" s="30"/>
      <c r="C127" s="30">
        <v>2</v>
      </c>
      <c r="D127" s="74" t="s">
        <v>282</v>
      </c>
      <c r="E127" s="22" t="s">
        <v>458</v>
      </c>
      <c r="F127" s="79"/>
      <c r="G127" s="51"/>
      <c r="H127" s="46">
        <v>8.75</v>
      </c>
      <c r="I127" s="41">
        <f t="shared" si="1"/>
        <v>0</v>
      </c>
      <c r="J127" s="30">
        <v>5420023045744</v>
      </c>
    </row>
    <row r="128" spans="1:10" s="24" customFormat="1" ht="12.95" customHeight="1" x14ac:dyDescent="0.2">
      <c r="A128" s="22">
        <v>130603</v>
      </c>
      <c r="B128" s="30"/>
      <c r="C128" s="30">
        <v>2</v>
      </c>
      <c r="D128" s="74" t="s">
        <v>282</v>
      </c>
      <c r="E128" s="22" t="s">
        <v>459</v>
      </c>
      <c r="F128" s="79"/>
      <c r="G128" s="51"/>
      <c r="H128" s="46">
        <v>10</v>
      </c>
      <c r="I128" s="41">
        <f t="shared" si="1"/>
        <v>0</v>
      </c>
      <c r="J128" s="30">
        <v>5420023045751</v>
      </c>
    </row>
    <row r="129" spans="1:10" s="24" customFormat="1" ht="12.95" customHeight="1" x14ac:dyDescent="0.2">
      <c r="A129" s="22">
        <v>130604</v>
      </c>
      <c r="B129" s="30"/>
      <c r="C129" s="30">
        <v>1</v>
      </c>
      <c r="D129" s="74">
        <v>32</v>
      </c>
      <c r="E129" s="22" t="s">
        <v>571</v>
      </c>
      <c r="F129" s="79"/>
      <c r="G129" s="60" t="s">
        <v>493</v>
      </c>
      <c r="H129" s="40">
        <v>12.5</v>
      </c>
      <c r="I129" s="41">
        <f t="shared" si="1"/>
        <v>0</v>
      </c>
      <c r="J129" s="29">
        <v>5420023046130</v>
      </c>
    </row>
    <row r="130" spans="1:10" s="24" customFormat="1" ht="12.95" customHeight="1" x14ac:dyDescent="0.2">
      <c r="A130" s="86">
        <v>130605</v>
      </c>
      <c r="B130" s="65"/>
      <c r="C130" s="30">
        <v>1</v>
      </c>
      <c r="D130" s="75" t="s">
        <v>282</v>
      </c>
      <c r="E130" s="63" t="s">
        <v>509</v>
      </c>
      <c r="F130" s="81"/>
      <c r="G130" s="60" t="s">
        <v>493</v>
      </c>
      <c r="H130" s="61">
        <v>10</v>
      </c>
      <c r="I130" s="41">
        <f t="shared" si="1"/>
        <v>0</v>
      </c>
      <c r="J130" s="62">
        <v>5420023046147</v>
      </c>
    </row>
    <row r="131" spans="1:10" s="24" customFormat="1" ht="12.95" customHeight="1" x14ac:dyDescent="0.2">
      <c r="A131" s="86">
        <v>130606</v>
      </c>
      <c r="B131" s="65"/>
      <c r="C131" s="30">
        <v>1</v>
      </c>
      <c r="D131" s="75" t="s">
        <v>282</v>
      </c>
      <c r="E131" s="63" t="s">
        <v>510</v>
      </c>
      <c r="F131" s="81"/>
      <c r="G131" s="60" t="s">
        <v>493</v>
      </c>
      <c r="H131" s="61">
        <v>10</v>
      </c>
      <c r="I131" s="41">
        <f t="shared" si="1"/>
        <v>0</v>
      </c>
      <c r="J131" s="62">
        <v>5420023046154</v>
      </c>
    </row>
    <row r="132" spans="1:10" s="24" customFormat="1" ht="12.95" customHeight="1" x14ac:dyDescent="0.2">
      <c r="A132" s="86">
        <v>130607</v>
      </c>
      <c r="B132" s="65"/>
      <c r="C132" s="30">
        <v>1</v>
      </c>
      <c r="D132" s="75">
        <v>24</v>
      </c>
      <c r="E132" s="63" t="s">
        <v>511</v>
      </c>
      <c r="F132" s="81"/>
      <c r="G132" s="60" t="s">
        <v>493</v>
      </c>
      <c r="H132" s="61">
        <v>7.5</v>
      </c>
      <c r="I132" s="41">
        <f t="shared" si="1"/>
        <v>0</v>
      </c>
      <c r="J132" s="62">
        <v>5420023046178</v>
      </c>
    </row>
    <row r="133" spans="1:10" s="24" customFormat="1" ht="12.95" customHeight="1" x14ac:dyDescent="0.2">
      <c r="A133" s="86">
        <v>130608</v>
      </c>
      <c r="B133" s="65"/>
      <c r="C133" s="30">
        <v>1</v>
      </c>
      <c r="D133" s="75">
        <v>121</v>
      </c>
      <c r="E133" s="63" t="s">
        <v>512</v>
      </c>
      <c r="F133" s="81"/>
      <c r="G133" s="60" t="s">
        <v>493</v>
      </c>
      <c r="H133" s="61">
        <v>7.5</v>
      </c>
      <c r="I133" s="41">
        <f t="shared" si="1"/>
        <v>0</v>
      </c>
      <c r="J133" s="62">
        <v>5420023046192</v>
      </c>
    </row>
    <row r="134" spans="1:10" s="24" customFormat="1" ht="12.95" customHeight="1" x14ac:dyDescent="0.2">
      <c r="A134" s="86">
        <v>130609</v>
      </c>
      <c r="B134" s="65"/>
      <c r="C134" s="30">
        <v>1</v>
      </c>
      <c r="D134" s="75">
        <v>90</v>
      </c>
      <c r="E134" s="63" t="s">
        <v>555</v>
      </c>
      <c r="F134" s="81"/>
      <c r="G134" s="60" t="s">
        <v>493</v>
      </c>
      <c r="H134" s="61">
        <v>7.5</v>
      </c>
      <c r="I134" s="41">
        <f t="shared" si="1"/>
        <v>0</v>
      </c>
      <c r="J134" s="62">
        <v>5420023046208</v>
      </c>
    </row>
    <row r="135" spans="1:10" s="24" customFormat="1" ht="12.95" customHeight="1" x14ac:dyDescent="0.2">
      <c r="A135" s="86">
        <v>130610</v>
      </c>
      <c r="B135" s="65"/>
      <c r="C135" s="30">
        <v>1</v>
      </c>
      <c r="D135" s="75">
        <v>90</v>
      </c>
      <c r="E135" s="63" t="s">
        <v>513</v>
      </c>
      <c r="F135" s="81"/>
      <c r="G135" s="60" t="s">
        <v>493</v>
      </c>
      <c r="H135" s="61">
        <v>7.5</v>
      </c>
      <c r="I135" s="41">
        <f t="shared" si="1"/>
        <v>0</v>
      </c>
      <c r="J135" s="62">
        <v>5420023046222</v>
      </c>
    </row>
    <row r="136" spans="1:10" s="24" customFormat="1" ht="12.95" customHeight="1" x14ac:dyDescent="0.2">
      <c r="A136" s="86">
        <v>130611</v>
      </c>
      <c r="B136" s="65"/>
      <c r="C136" s="30">
        <v>1</v>
      </c>
      <c r="D136" s="75" t="s">
        <v>282</v>
      </c>
      <c r="E136" s="63" t="s">
        <v>514</v>
      </c>
      <c r="F136" s="81"/>
      <c r="G136" s="60" t="s">
        <v>493</v>
      </c>
      <c r="H136" s="61">
        <v>7.5</v>
      </c>
      <c r="I136" s="41">
        <f t="shared" si="1"/>
        <v>0</v>
      </c>
      <c r="J136" s="62">
        <v>5420023046253</v>
      </c>
    </row>
    <row r="137" spans="1:10" s="24" customFormat="1" ht="12.95" customHeight="1" x14ac:dyDescent="0.2">
      <c r="A137" s="86">
        <v>130612</v>
      </c>
      <c r="B137" s="65"/>
      <c r="C137" s="30">
        <v>1</v>
      </c>
      <c r="D137" s="75" t="s">
        <v>282</v>
      </c>
      <c r="E137" s="63" t="s">
        <v>515</v>
      </c>
      <c r="F137" s="81"/>
      <c r="G137" s="60" t="s">
        <v>493</v>
      </c>
      <c r="H137" s="61">
        <v>7.5</v>
      </c>
      <c r="I137" s="41">
        <f t="shared" si="1"/>
        <v>0</v>
      </c>
      <c r="J137" s="62">
        <v>5420023046260</v>
      </c>
    </row>
    <row r="138" spans="1:10" s="24" customFormat="1" ht="12.95" customHeight="1" x14ac:dyDescent="0.2">
      <c r="A138" s="86">
        <v>130613</v>
      </c>
      <c r="B138" s="30"/>
      <c r="C138" s="30">
        <v>1</v>
      </c>
      <c r="D138" s="74">
        <v>10</v>
      </c>
      <c r="E138" s="22" t="s">
        <v>572</v>
      </c>
      <c r="F138" s="79"/>
      <c r="G138" s="60" t="s">
        <v>493</v>
      </c>
      <c r="H138" s="40">
        <v>40</v>
      </c>
      <c r="I138" s="41">
        <f t="shared" si="1"/>
        <v>0</v>
      </c>
      <c r="J138" s="29">
        <v>5420023046284</v>
      </c>
    </row>
    <row r="139" spans="1:10" s="24" customFormat="1" ht="12.95" customHeight="1" x14ac:dyDescent="0.2">
      <c r="A139" s="86">
        <v>130614</v>
      </c>
      <c r="B139" s="65"/>
      <c r="C139" s="30">
        <v>1</v>
      </c>
      <c r="D139" s="75">
        <v>4</v>
      </c>
      <c r="E139" s="63" t="s">
        <v>516</v>
      </c>
      <c r="F139" s="81"/>
      <c r="G139" s="60" t="s">
        <v>493</v>
      </c>
      <c r="H139" s="61">
        <v>60</v>
      </c>
      <c r="I139" s="41">
        <f t="shared" si="1"/>
        <v>0</v>
      </c>
      <c r="J139" s="62">
        <v>5420023046291</v>
      </c>
    </row>
    <row r="140" spans="1:10" s="24" customFormat="1" ht="12.95" customHeight="1" x14ac:dyDescent="0.2">
      <c r="A140" s="86">
        <v>130615</v>
      </c>
      <c r="B140" s="30"/>
      <c r="C140" s="30">
        <v>1</v>
      </c>
      <c r="D140" s="74">
        <v>10</v>
      </c>
      <c r="E140" s="22" t="s">
        <v>573</v>
      </c>
      <c r="F140" s="79"/>
      <c r="G140" s="60" t="s">
        <v>493</v>
      </c>
      <c r="H140" s="40">
        <v>40</v>
      </c>
      <c r="I140" s="41">
        <f t="shared" si="1"/>
        <v>0</v>
      </c>
      <c r="J140" s="29">
        <v>5420023046307</v>
      </c>
    </row>
    <row r="141" spans="1:10" s="24" customFormat="1" ht="12.95" customHeight="1" x14ac:dyDescent="0.2">
      <c r="A141" s="86">
        <v>130616</v>
      </c>
      <c r="B141" s="65"/>
      <c r="C141" s="30">
        <v>1</v>
      </c>
      <c r="D141" s="75">
        <v>4</v>
      </c>
      <c r="E141" s="63" t="s">
        <v>517</v>
      </c>
      <c r="F141" s="81"/>
      <c r="G141" s="60" t="s">
        <v>493</v>
      </c>
      <c r="H141" s="61">
        <v>60</v>
      </c>
      <c r="I141" s="41">
        <f t="shared" si="1"/>
        <v>0</v>
      </c>
      <c r="J141" s="62">
        <v>5420023046314</v>
      </c>
    </row>
    <row r="142" spans="1:10" s="24" customFormat="1" ht="12.95" customHeight="1" x14ac:dyDescent="0.2">
      <c r="A142" s="22">
        <v>130617</v>
      </c>
      <c r="B142" s="30"/>
      <c r="C142" s="30">
        <v>1</v>
      </c>
      <c r="D142" s="74">
        <v>60</v>
      </c>
      <c r="E142" s="22" t="s">
        <v>574</v>
      </c>
      <c r="F142" s="79"/>
      <c r="G142" s="60" t="s">
        <v>493</v>
      </c>
      <c r="H142" s="40">
        <v>9</v>
      </c>
      <c r="I142" s="41">
        <f t="shared" ref="I142:I205" si="2">B142*H142</f>
        <v>0</v>
      </c>
      <c r="J142" s="29">
        <v>5420023046321</v>
      </c>
    </row>
    <row r="143" spans="1:10" s="24" customFormat="1" ht="12.95" customHeight="1" x14ac:dyDescent="0.2">
      <c r="A143" s="22">
        <v>130618</v>
      </c>
      <c r="B143" s="30"/>
      <c r="C143" s="30">
        <v>1</v>
      </c>
      <c r="D143" s="74">
        <v>50</v>
      </c>
      <c r="E143" s="22" t="s">
        <v>575</v>
      </c>
      <c r="F143" s="79"/>
      <c r="G143" s="60" t="s">
        <v>493</v>
      </c>
      <c r="H143" s="40">
        <v>9</v>
      </c>
      <c r="I143" s="41">
        <f t="shared" si="2"/>
        <v>0</v>
      </c>
      <c r="J143" s="29">
        <v>5420023046338</v>
      </c>
    </row>
    <row r="144" spans="1:10" s="24" customFormat="1" ht="12.95" customHeight="1" x14ac:dyDescent="0.2">
      <c r="A144" s="86">
        <v>130619</v>
      </c>
      <c r="B144" s="65"/>
      <c r="C144" s="30">
        <v>1</v>
      </c>
      <c r="D144" s="75">
        <v>60</v>
      </c>
      <c r="E144" s="63" t="s">
        <v>518</v>
      </c>
      <c r="F144" s="81"/>
      <c r="G144" s="60" t="s">
        <v>493</v>
      </c>
      <c r="H144" s="61">
        <v>12.5</v>
      </c>
      <c r="I144" s="41">
        <f t="shared" si="2"/>
        <v>0</v>
      </c>
      <c r="J144" s="62">
        <v>5420023046345</v>
      </c>
    </row>
    <row r="145" spans="1:10" s="24" customFormat="1" ht="12.95" customHeight="1" x14ac:dyDescent="0.2">
      <c r="A145" s="86">
        <v>130620</v>
      </c>
      <c r="B145" s="65"/>
      <c r="C145" s="30">
        <v>1</v>
      </c>
      <c r="D145" s="75">
        <v>60</v>
      </c>
      <c r="E145" s="63" t="s">
        <v>519</v>
      </c>
      <c r="F145" s="81"/>
      <c r="G145" s="60" t="s">
        <v>493</v>
      </c>
      <c r="H145" s="61">
        <v>12.5</v>
      </c>
      <c r="I145" s="41">
        <f t="shared" si="2"/>
        <v>0</v>
      </c>
      <c r="J145" s="62">
        <v>5420023046352</v>
      </c>
    </row>
    <row r="146" spans="1:10" s="24" customFormat="1" ht="12.95" customHeight="1" x14ac:dyDescent="0.2">
      <c r="A146" s="86">
        <v>130621</v>
      </c>
      <c r="B146" s="65"/>
      <c r="C146" s="30">
        <v>1</v>
      </c>
      <c r="D146" s="75">
        <v>80</v>
      </c>
      <c r="E146" s="63" t="s">
        <v>520</v>
      </c>
      <c r="F146" s="81"/>
      <c r="G146" s="60" t="s">
        <v>493</v>
      </c>
      <c r="H146" s="61">
        <v>12.5</v>
      </c>
      <c r="I146" s="41">
        <f t="shared" si="2"/>
        <v>0</v>
      </c>
      <c r="J146" s="62">
        <v>5420023046369</v>
      </c>
    </row>
    <row r="147" spans="1:10" s="56" customFormat="1" ht="12.95" customHeight="1" x14ac:dyDescent="0.2">
      <c r="A147" s="86">
        <v>130622</v>
      </c>
      <c r="B147" s="65"/>
      <c r="C147" s="30">
        <v>1</v>
      </c>
      <c r="D147" s="75">
        <v>40</v>
      </c>
      <c r="E147" s="63" t="s">
        <v>521</v>
      </c>
      <c r="F147" s="81"/>
      <c r="G147" s="60" t="s">
        <v>493</v>
      </c>
      <c r="H147" s="61">
        <v>13.5</v>
      </c>
      <c r="I147" s="41">
        <f t="shared" si="2"/>
        <v>0</v>
      </c>
      <c r="J147" s="62">
        <v>5420023046376</v>
      </c>
    </row>
    <row r="148" spans="1:10" s="56" customFormat="1" ht="12.95" customHeight="1" x14ac:dyDescent="0.2">
      <c r="A148" s="86">
        <v>130623</v>
      </c>
      <c r="B148" s="65"/>
      <c r="C148" s="30">
        <v>1</v>
      </c>
      <c r="D148" s="75">
        <v>50</v>
      </c>
      <c r="E148" s="63" t="s">
        <v>556</v>
      </c>
      <c r="F148" s="81"/>
      <c r="G148" s="60" t="s">
        <v>493</v>
      </c>
      <c r="H148" s="61">
        <v>12</v>
      </c>
      <c r="I148" s="41">
        <f t="shared" si="2"/>
        <v>0</v>
      </c>
      <c r="J148" s="62">
        <v>5420023046383</v>
      </c>
    </row>
    <row r="149" spans="1:10" s="56" customFormat="1" ht="12.95" customHeight="1" x14ac:dyDescent="0.2">
      <c r="A149" s="86">
        <v>130624</v>
      </c>
      <c r="B149" s="65"/>
      <c r="C149" s="30">
        <v>1</v>
      </c>
      <c r="D149" s="75">
        <v>10</v>
      </c>
      <c r="E149" s="63" t="s">
        <v>522</v>
      </c>
      <c r="F149" s="81"/>
      <c r="G149" s="60" t="s">
        <v>493</v>
      </c>
      <c r="H149" s="61">
        <v>17.5</v>
      </c>
      <c r="I149" s="41">
        <f t="shared" si="2"/>
        <v>0</v>
      </c>
      <c r="J149" s="62">
        <v>5420023046390</v>
      </c>
    </row>
    <row r="150" spans="1:10" s="56" customFormat="1" ht="12.95" customHeight="1" x14ac:dyDescent="0.2">
      <c r="A150" s="86">
        <v>130625</v>
      </c>
      <c r="B150" s="65"/>
      <c r="C150" s="30">
        <v>1</v>
      </c>
      <c r="D150" s="75">
        <v>20</v>
      </c>
      <c r="E150" s="63" t="s">
        <v>523</v>
      </c>
      <c r="F150" s="81"/>
      <c r="G150" s="60" t="s">
        <v>493</v>
      </c>
      <c r="H150" s="61">
        <v>17.5</v>
      </c>
      <c r="I150" s="41">
        <f t="shared" si="2"/>
        <v>0</v>
      </c>
      <c r="J150" s="62">
        <v>5420023046406</v>
      </c>
    </row>
    <row r="151" spans="1:10" s="24" customFormat="1" ht="12.95" customHeight="1" x14ac:dyDescent="0.2">
      <c r="A151" s="86">
        <v>130626</v>
      </c>
      <c r="B151" s="65"/>
      <c r="C151" s="30">
        <v>1</v>
      </c>
      <c r="D151" s="75">
        <v>20</v>
      </c>
      <c r="E151" s="63" t="s">
        <v>524</v>
      </c>
      <c r="F151" s="81"/>
      <c r="G151" s="60" t="s">
        <v>493</v>
      </c>
      <c r="H151" s="61">
        <v>17.5</v>
      </c>
      <c r="I151" s="41">
        <f t="shared" si="2"/>
        <v>0</v>
      </c>
      <c r="J151" s="62">
        <v>5420023046413</v>
      </c>
    </row>
    <row r="152" spans="1:10" s="56" customFormat="1" ht="12.95" customHeight="1" x14ac:dyDescent="0.2">
      <c r="A152" s="63">
        <v>130627</v>
      </c>
      <c r="B152" s="30"/>
      <c r="C152" s="30">
        <v>1</v>
      </c>
      <c r="D152" s="74" t="s">
        <v>282</v>
      </c>
      <c r="E152" s="22" t="s">
        <v>628</v>
      </c>
      <c r="F152" s="79"/>
      <c r="G152" s="60" t="s">
        <v>493</v>
      </c>
      <c r="H152" s="46">
        <v>17.5</v>
      </c>
      <c r="I152" s="41">
        <f t="shared" si="2"/>
        <v>0</v>
      </c>
      <c r="J152" s="62">
        <v>5420023046543</v>
      </c>
    </row>
    <row r="153" spans="1:10" s="56" customFormat="1" ht="12.95" customHeight="1" x14ac:dyDescent="0.2">
      <c r="A153" s="63">
        <v>130628</v>
      </c>
      <c r="B153" s="30"/>
      <c r="C153" s="30">
        <v>1</v>
      </c>
      <c r="D153" s="74" t="s">
        <v>282</v>
      </c>
      <c r="E153" s="22" t="s">
        <v>629</v>
      </c>
      <c r="F153" s="79"/>
      <c r="G153" s="60" t="s">
        <v>493</v>
      </c>
      <c r="H153" s="46">
        <v>12.5</v>
      </c>
      <c r="I153" s="41">
        <f t="shared" si="2"/>
        <v>0</v>
      </c>
      <c r="J153" s="62">
        <v>5420023046550</v>
      </c>
    </row>
    <row r="154" spans="1:10" s="56" customFormat="1" ht="12.95" customHeight="1" x14ac:dyDescent="0.2">
      <c r="A154" s="63">
        <v>130629</v>
      </c>
      <c r="B154" s="30"/>
      <c r="C154" s="30">
        <v>1</v>
      </c>
      <c r="D154" s="74" t="s">
        <v>282</v>
      </c>
      <c r="E154" s="22" t="s">
        <v>630</v>
      </c>
      <c r="F154" s="79"/>
      <c r="G154" s="60" t="s">
        <v>493</v>
      </c>
      <c r="H154" s="46">
        <v>7.5</v>
      </c>
      <c r="I154" s="41">
        <f t="shared" si="2"/>
        <v>0</v>
      </c>
      <c r="J154" s="62">
        <v>5420023046567</v>
      </c>
    </row>
    <row r="155" spans="1:10" s="24" customFormat="1" ht="12.95" customHeight="1" x14ac:dyDescent="0.2">
      <c r="A155" s="63">
        <v>130630</v>
      </c>
      <c r="B155" s="30"/>
      <c r="C155" s="30">
        <v>1</v>
      </c>
      <c r="D155" s="74" t="s">
        <v>282</v>
      </c>
      <c r="E155" s="22" t="s">
        <v>631</v>
      </c>
      <c r="F155" s="79"/>
      <c r="G155" s="60" t="s">
        <v>493</v>
      </c>
      <c r="H155" s="46">
        <v>12.5</v>
      </c>
      <c r="I155" s="41">
        <f t="shared" si="2"/>
        <v>0</v>
      </c>
      <c r="J155" s="62">
        <v>5420023046574</v>
      </c>
    </row>
    <row r="156" spans="1:10" s="56" customFormat="1" ht="12.95" customHeight="1" x14ac:dyDescent="0.2">
      <c r="A156" s="63">
        <v>130631</v>
      </c>
      <c r="B156" s="30"/>
      <c r="C156" s="30">
        <v>1</v>
      </c>
      <c r="D156" s="74" t="s">
        <v>282</v>
      </c>
      <c r="E156" s="22" t="s">
        <v>632</v>
      </c>
      <c r="F156" s="79"/>
      <c r="G156" s="60" t="s">
        <v>493</v>
      </c>
      <c r="H156" s="46">
        <v>7.5</v>
      </c>
      <c r="I156" s="41">
        <f t="shared" si="2"/>
        <v>0</v>
      </c>
      <c r="J156" s="62">
        <v>5420023046581</v>
      </c>
    </row>
    <row r="157" spans="1:10" s="56" customFormat="1" ht="12.95" customHeight="1" x14ac:dyDescent="0.2">
      <c r="A157" s="63">
        <v>130632</v>
      </c>
      <c r="B157" s="30"/>
      <c r="C157" s="30">
        <v>1</v>
      </c>
      <c r="D157" s="74" t="s">
        <v>282</v>
      </c>
      <c r="E157" s="22" t="s">
        <v>633</v>
      </c>
      <c r="F157" s="79"/>
      <c r="G157" s="60" t="s">
        <v>493</v>
      </c>
      <c r="H157" s="46">
        <v>12.5</v>
      </c>
      <c r="I157" s="41">
        <f t="shared" si="2"/>
        <v>0</v>
      </c>
      <c r="J157" s="62">
        <v>5420023046598</v>
      </c>
    </row>
    <row r="158" spans="1:10" s="56" customFormat="1" ht="12.95" customHeight="1" x14ac:dyDescent="0.2">
      <c r="A158" s="63">
        <v>130633</v>
      </c>
      <c r="B158" s="30"/>
      <c r="C158" s="30">
        <v>1</v>
      </c>
      <c r="D158" s="74" t="s">
        <v>282</v>
      </c>
      <c r="E158" s="22" t="s">
        <v>634</v>
      </c>
      <c r="F158" s="79"/>
      <c r="G158" s="60" t="s">
        <v>493</v>
      </c>
      <c r="H158" s="46">
        <v>7.5</v>
      </c>
      <c r="I158" s="41">
        <f t="shared" si="2"/>
        <v>0</v>
      </c>
      <c r="J158" s="62">
        <v>5420023046604</v>
      </c>
    </row>
    <row r="159" spans="1:10" s="56" customFormat="1" ht="12.95" customHeight="1" x14ac:dyDescent="0.2">
      <c r="A159" s="63">
        <v>130634</v>
      </c>
      <c r="B159" s="30"/>
      <c r="C159" s="30">
        <v>1</v>
      </c>
      <c r="D159" s="74" t="s">
        <v>282</v>
      </c>
      <c r="E159" s="22" t="s">
        <v>635</v>
      </c>
      <c r="F159" s="79"/>
      <c r="G159" s="60" t="s">
        <v>493</v>
      </c>
      <c r="H159" s="46">
        <v>12.5</v>
      </c>
      <c r="I159" s="41">
        <f t="shared" si="2"/>
        <v>0</v>
      </c>
      <c r="J159" s="62">
        <v>5420023046611</v>
      </c>
    </row>
    <row r="160" spans="1:10" s="56" customFormat="1" ht="12.95" customHeight="1" x14ac:dyDescent="0.2">
      <c r="A160" s="63">
        <v>130635</v>
      </c>
      <c r="B160" s="30"/>
      <c r="C160" s="30">
        <v>1</v>
      </c>
      <c r="D160" s="74" t="s">
        <v>282</v>
      </c>
      <c r="E160" s="22" t="s">
        <v>636</v>
      </c>
      <c r="F160" s="79"/>
      <c r="G160" s="60" t="s">
        <v>493</v>
      </c>
      <c r="H160" s="46">
        <v>7.5</v>
      </c>
      <c r="I160" s="41">
        <f t="shared" si="2"/>
        <v>0</v>
      </c>
      <c r="J160" s="62">
        <v>5420023046628</v>
      </c>
    </row>
    <row r="161" spans="1:10" s="56" customFormat="1" ht="12.95" customHeight="1" x14ac:dyDescent="0.2">
      <c r="A161" s="63">
        <v>130636</v>
      </c>
      <c r="B161" s="30"/>
      <c r="C161" s="30">
        <v>1</v>
      </c>
      <c r="D161" s="74" t="s">
        <v>282</v>
      </c>
      <c r="E161" s="22" t="s">
        <v>637</v>
      </c>
      <c r="F161" s="79"/>
      <c r="G161" s="60" t="s">
        <v>493</v>
      </c>
      <c r="H161" s="46">
        <v>12.5</v>
      </c>
      <c r="I161" s="41">
        <f t="shared" si="2"/>
        <v>0</v>
      </c>
      <c r="J161" s="62">
        <v>5420023046635</v>
      </c>
    </row>
    <row r="162" spans="1:10" s="56" customFormat="1" ht="12.95" customHeight="1" x14ac:dyDescent="0.2">
      <c r="A162" s="63">
        <v>130637</v>
      </c>
      <c r="B162" s="30"/>
      <c r="C162" s="30">
        <v>1</v>
      </c>
      <c r="D162" s="74" t="s">
        <v>282</v>
      </c>
      <c r="E162" s="22" t="s">
        <v>638</v>
      </c>
      <c r="F162" s="79"/>
      <c r="G162" s="60" t="s">
        <v>493</v>
      </c>
      <c r="H162" s="46">
        <v>7.5</v>
      </c>
      <c r="I162" s="41">
        <f t="shared" si="2"/>
        <v>0</v>
      </c>
      <c r="J162" s="62">
        <v>5420023046642</v>
      </c>
    </row>
    <row r="163" spans="1:10" s="56" customFormat="1" ht="12.95" customHeight="1" x14ac:dyDescent="0.2">
      <c r="A163" s="63">
        <v>130638</v>
      </c>
      <c r="B163" s="30"/>
      <c r="C163" s="30">
        <v>1</v>
      </c>
      <c r="D163" s="74" t="s">
        <v>282</v>
      </c>
      <c r="E163" s="22" t="s">
        <v>639</v>
      </c>
      <c r="F163" s="79"/>
      <c r="G163" s="60" t="s">
        <v>493</v>
      </c>
      <c r="H163" s="46">
        <v>12.5</v>
      </c>
      <c r="I163" s="41">
        <f t="shared" si="2"/>
        <v>0</v>
      </c>
      <c r="J163" s="62">
        <v>5420023046659</v>
      </c>
    </row>
    <row r="164" spans="1:10" s="24" customFormat="1" ht="12.95" customHeight="1" x14ac:dyDescent="0.2">
      <c r="A164" s="63">
        <v>130639</v>
      </c>
      <c r="B164" s="30"/>
      <c r="C164" s="30">
        <v>1</v>
      </c>
      <c r="D164" s="74" t="s">
        <v>282</v>
      </c>
      <c r="E164" s="22" t="s">
        <v>640</v>
      </c>
      <c r="F164" s="79"/>
      <c r="G164" s="60" t="s">
        <v>493</v>
      </c>
      <c r="H164" s="46">
        <v>7.5</v>
      </c>
      <c r="I164" s="41">
        <f t="shared" si="2"/>
        <v>0</v>
      </c>
      <c r="J164" s="62">
        <v>5420023046666</v>
      </c>
    </row>
    <row r="165" spans="1:10" s="24" customFormat="1" ht="12.95" customHeight="1" x14ac:dyDescent="0.2">
      <c r="A165" s="63">
        <v>130640</v>
      </c>
      <c r="B165" s="30"/>
      <c r="C165" s="30">
        <v>1</v>
      </c>
      <c r="D165" s="74" t="s">
        <v>282</v>
      </c>
      <c r="E165" s="22" t="s">
        <v>641</v>
      </c>
      <c r="F165" s="79"/>
      <c r="G165" s="60" t="s">
        <v>493</v>
      </c>
      <c r="H165" s="46">
        <v>12.5</v>
      </c>
      <c r="I165" s="41">
        <f t="shared" si="2"/>
        <v>0</v>
      </c>
      <c r="J165" s="62">
        <v>5420023046673</v>
      </c>
    </row>
    <row r="166" spans="1:10" s="24" customFormat="1" ht="12.95" customHeight="1" x14ac:dyDescent="0.2">
      <c r="A166" s="63">
        <v>130641</v>
      </c>
      <c r="B166" s="30"/>
      <c r="C166" s="30">
        <v>1</v>
      </c>
      <c r="D166" s="74" t="s">
        <v>282</v>
      </c>
      <c r="E166" s="22" t="s">
        <v>642</v>
      </c>
      <c r="F166" s="79"/>
      <c r="G166" s="60" t="s">
        <v>493</v>
      </c>
      <c r="H166" s="46">
        <v>7.5</v>
      </c>
      <c r="I166" s="41">
        <f t="shared" si="2"/>
        <v>0</v>
      </c>
      <c r="J166" s="62">
        <v>5420023046680</v>
      </c>
    </row>
    <row r="167" spans="1:10" s="24" customFormat="1" ht="12.95" customHeight="1" x14ac:dyDescent="0.2">
      <c r="A167" s="63">
        <v>130642</v>
      </c>
      <c r="B167" s="30"/>
      <c r="C167" s="30">
        <v>1</v>
      </c>
      <c r="D167" s="74" t="s">
        <v>282</v>
      </c>
      <c r="E167" s="22" t="s">
        <v>643</v>
      </c>
      <c r="F167" s="79"/>
      <c r="G167" s="60" t="s">
        <v>493</v>
      </c>
      <c r="H167" s="46">
        <v>20</v>
      </c>
      <c r="I167" s="41">
        <f t="shared" si="2"/>
        <v>0</v>
      </c>
      <c r="J167" s="62">
        <v>5420023046697</v>
      </c>
    </row>
    <row r="168" spans="1:10" s="24" customFormat="1" ht="12.95" customHeight="1" x14ac:dyDescent="0.2">
      <c r="A168" s="63">
        <v>130643</v>
      </c>
      <c r="B168" s="30"/>
      <c r="C168" s="30">
        <v>1</v>
      </c>
      <c r="D168" s="74" t="s">
        <v>282</v>
      </c>
      <c r="E168" s="22" t="s">
        <v>644</v>
      </c>
      <c r="F168" s="79"/>
      <c r="G168" s="60" t="s">
        <v>493</v>
      </c>
      <c r="H168" s="46">
        <v>20</v>
      </c>
      <c r="I168" s="41">
        <f t="shared" si="2"/>
        <v>0</v>
      </c>
      <c r="J168" s="62">
        <v>5420023046703</v>
      </c>
    </row>
    <row r="169" spans="1:10" s="24" customFormat="1" ht="12.95" customHeight="1" x14ac:dyDescent="0.2">
      <c r="A169" s="63">
        <v>130644</v>
      </c>
      <c r="B169" s="30"/>
      <c r="C169" s="30">
        <v>1</v>
      </c>
      <c r="D169" s="74" t="s">
        <v>282</v>
      </c>
      <c r="E169" s="22" t="s">
        <v>645</v>
      </c>
      <c r="F169" s="79"/>
      <c r="G169" s="60" t="s">
        <v>493</v>
      </c>
      <c r="H169" s="46">
        <v>10</v>
      </c>
      <c r="I169" s="41">
        <f t="shared" si="2"/>
        <v>0</v>
      </c>
      <c r="J169" s="62">
        <v>5420023046710</v>
      </c>
    </row>
    <row r="170" spans="1:10" s="24" customFormat="1" ht="12.95" customHeight="1" x14ac:dyDescent="0.2">
      <c r="A170" s="63">
        <v>130645</v>
      </c>
      <c r="B170" s="30"/>
      <c r="C170" s="30">
        <v>1</v>
      </c>
      <c r="D170" s="74" t="s">
        <v>282</v>
      </c>
      <c r="E170" s="22" t="s">
        <v>646</v>
      </c>
      <c r="F170" s="79"/>
      <c r="G170" s="60" t="s">
        <v>493</v>
      </c>
      <c r="H170" s="46">
        <v>13.5</v>
      </c>
      <c r="I170" s="41">
        <f t="shared" si="2"/>
        <v>0</v>
      </c>
      <c r="J170" s="62">
        <v>5420023046727</v>
      </c>
    </row>
    <row r="171" spans="1:10" s="24" customFormat="1" ht="12.95" customHeight="1" x14ac:dyDescent="0.2">
      <c r="A171" s="63">
        <v>130646</v>
      </c>
      <c r="B171" s="30"/>
      <c r="C171" s="30">
        <v>1</v>
      </c>
      <c r="D171" s="74" t="s">
        <v>282</v>
      </c>
      <c r="E171" s="22" t="s">
        <v>647</v>
      </c>
      <c r="F171" s="79"/>
      <c r="G171" s="60" t="s">
        <v>493</v>
      </c>
      <c r="H171" s="46">
        <v>11</v>
      </c>
      <c r="I171" s="41">
        <f t="shared" si="2"/>
        <v>0</v>
      </c>
      <c r="J171" s="62">
        <v>5420023046734</v>
      </c>
    </row>
    <row r="172" spans="1:10" s="24" customFormat="1" ht="12.95" customHeight="1" x14ac:dyDescent="0.2">
      <c r="A172" s="63">
        <v>130647</v>
      </c>
      <c r="B172" s="30"/>
      <c r="C172" s="30">
        <v>1</v>
      </c>
      <c r="D172" s="74" t="s">
        <v>282</v>
      </c>
      <c r="E172" s="22" t="s">
        <v>648</v>
      </c>
      <c r="F172" s="79"/>
      <c r="G172" s="60" t="s">
        <v>493</v>
      </c>
      <c r="H172" s="46">
        <v>6.5</v>
      </c>
      <c r="I172" s="41">
        <f t="shared" si="2"/>
        <v>0</v>
      </c>
      <c r="J172" s="62">
        <v>5420023046741</v>
      </c>
    </row>
    <row r="173" spans="1:10" s="24" customFormat="1" ht="12.95" customHeight="1" x14ac:dyDescent="0.2">
      <c r="A173" s="63">
        <v>130648</v>
      </c>
      <c r="B173" s="30"/>
      <c r="C173" s="30">
        <v>1</v>
      </c>
      <c r="D173" s="74" t="s">
        <v>282</v>
      </c>
      <c r="E173" s="22" t="s">
        <v>649</v>
      </c>
      <c r="F173" s="79"/>
      <c r="G173" s="60" t="s">
        <v>493</v>
      </c>
      <c r="H173" s="46">
        <v>13.5</v>
      </c>
      <c r="I173" s="41">
        <f t="shared" si="2"/>
        <v>0</v>
      </c>
      <c r="J173" s="62">
        <v>5420023046789</v>
      </c>
    </row>
    <row r="174" spans="1:10" s="24" customFormat="1" ht="12.95" customHeight="1" x14ac:dyDescent="0.2">
      <c r="A174" s="63">
        <v>130649</v>
      </c>
      <c r="B174" s="30"/>
      <c r="C174" s="30">
        <v>1</v>
      </c>
      <c r="D174" s="74" t="s">
        <v>282</v>
      </c>
      <c r="E174" s="22" t="s">
        <v>650</v>
      </c>
      <c r="F174" s="79"/>
      <c r="G174" s="60" t="s">
        <v>493</v>
      </c>
      <c r="H174" s="46">
        <v>17.5</v>
      </c>
      <c r="I174" s="41">
        <f t="shared" si="2"/>
        <v>0</v>
      </c>
      <c r="J174" s="62">
        <v>5420023046796</v>
      </c>
    </row>
    <row r="175" spans="1:10" s="24" customFormat="1" ht="12.95" customHeight="1" x14ac:dyDescent="0.2">
      <c r="A175" s="63">
        <v>130650</v>
      </c>
      <c r="B175" s="30"/>
      <c r="C175" s="30">
        <v>1</v>
      </c>
      <c r="D175" s="74" t="s">
        <v>282</v>
      </c>
      <c r="E175" s="22" t="s">
        <v>651</v>
      </c>
      <c r="F175" s="79"/>
      <c r="G175" s="60" t="s">
        <v>493</v>
      </c>
      <c r="H175" s="46">
        <v>20</v>
      </c>
      <c r="I175" s="41">
        <f t="shared" si="2"/>
        <v>0</v>
      </c>
      <c r="J175" s="62">
        <v>5420023046802</v>
      </c>
    </row>
    <row r="176" spans="1:10" s="24" customFormat="1" ht="12.95" customHeight="1" x14ac:dyDescent="0.2">
      <c r="A176" s="63">
        <v>130651</v>
      </c>
      <c r="B176" s="30"/>
      <c r="C176" s="30">
        <v>1</v>
      </c>
      <c r="D176" s="74" t="s">
        <v>282</v>
      </c>
      <c r="E176" s="22" t="s">
        <v>652</v>
      </c>
      <c r="F176" s="79"/>
      <c r="G176" s="60" t="s">
        <v>493</v>
      </c>
      <c r="H176" s="46">
        <v>16</v>
      </c>
      <c r="I176" s="41">
        <f t="shared" si="2"/>
        <v>0</v>
      </c>
      <c r="J176" s="62">
        <v>5420023046819</v>
      </c>
    </row>
    <row r="177" spans="1:10" s="24" customFormat="1" ht="12.95" customHeight="1" x14ac:dyDescent="0.2">
      <c r="A177" s="63">
        <v>130652</v>
      </c>
      <c r="B177" s="30"/>
      <c r="C177" s="30">
        <v>1</v>
      </c>
      <c r="D177" s="74" t="s">
        <v>282</v>
      </c>
      <c r="E177" s="22" t="s">
        <v>653</v>
      </c>
      <c r="F177" s="79"/>
      <c r="G177" s="60" t="s">
        <v>493</v>
      </c>
      <c r="H177" s="46">
        <v>16</v>
      </c>
      <c r="I177" s="41">
        <f t="shared" si="2"/>
        <v>0</v>
      </c>
      <c r="J177" s="62">
        <v>5420023046826</v>
      </c>
    </row>
    <row r="178" spans="1:10" s="24" customFormat="1" ht="12.95" customHeight="1" x14ac:dyDescent="0.2">
      <c r="A178" s="63">
        <v>130653</v>
      </c>
      <c r="B178" s="30"/>
      <c r="C178" s="30">
        <v>1</v>
      </c>
      <c r="D178" s="74" t="s">
        <v>282</v>
      </c>
      <c r="E178" s="22" t="s">
        <v>654</v>
      </c>
      <c r="F178" s="79"/>
      <c r="G178" s="60" t="s">
        <v>493</v>
      </c>
      <c r="H178" s="46">
        <v>14</v>
      </c>
      <c r="I178" s="41">
        <f t="shared" si="2"/>
        <v>0</v>
      </c>
      <c r="J178" s="62">
        <v>5420023046833</v>
      </c>
    </row>
    <row r="179" spans="1:10" s="24" customFormat="1" ht="12.95" customHeight="1" x14ac:dyDescent="0.2">
      <c r="A179" s="63">
        <v>130654</v>
      </c>
      <c r="B179" s="30"/>
      <c r="C179" s="30">
        <v>1</v>
      </c>
      <c r="D179" s="74" t="s">
        <v>282</v>
      </c>
      <c r="E179" s="22" t="s">
        <v>655</v>
      </c>
      <c r="F179" s="79"/>
      <c r="G179" s="60" t="s">
        <v>493</v>
      </c>
      <c r="H179" s="46">
        <v>12.5</v>
      </c>
      <c r="I179" s="41">
        <f t="shared" si="2"/>
        <v>0</v>
      </c>
      <c r="J179" s="62">
        <v>5420023046840</v>
      </c>
    </row>
    <row r="180" spans="1:10" s="24" customFormat="1" ht="12.95" customHeight="1" x14ac:dyDescent="0.2">
      <c r="A180" s="22">
        <v>140231</v>
      </c>
      <c r="B180" s="30"/>
      <c r="C180" s="30">
        <v>1</v>
      </c>
      <c r="D180" s="74">
        <v>8</v>
      </c>
      <c r="E180" s="22" t="s">
        <v>225</v>
      </c>
      <c r="F180" s="79"/>
      <c r="G180" s="51"/>
      <c r="H180" s="46">
        <v>30</v>
      </c>
      <c r="I180" s="41">
        <f t="shared" si="2"/>
        <v>0</v>
      </c>
      <c r="J180" s="29">
        <v>5420023042880</v>
      </c>
    </row>
    <row r="181" spans="1:10" s="24" customFormat="1" ht="12.95" customHeight="1" x14ac:dyDescent="0.2">
      <c r="A181" s="22">
        <v>140232</v>
      </c>
      <c r="B181" s="30"/>
      <c r="C181" s="30">
        <v>1</v>
      </c>
      <c r="D181" s="74" t="s">
        <v>282</v>
      </c>
      <c r="E181" s="22" t="s">
        <v>460</v>
      </c>
      <c r="F181" s="79"/>
      <c r="G181" s="51"/>
      <c r="H181" s="46">
        <v>30</v>
      </c>
      <c r="I181" s="41">
        <f t="shared" si="2"/>
        <v>0</v>
      </c>
      <c r="J181" s="30">
        <v>5420023045713</v>
      </c>
    </row>
    <row r="182" spans="1:10" s="24" customFormat="1" ht="12.95" customHeight="1" x14ac:dyDescent="0.2">
      <c r="A182" s="63">
        <v>140233</v>
      </c>
      <c r="B182" s="30"/>
      <c r="C182" s="30">
        <v>1</v>
      </c>
      <c r="D182" s="74" t="s">
        <v>282</v>
      </c>
      <c r="E182" s="22" t="s">
        <v>656</v>
      </c>
      <c r="F182" s="79"/>
      <c r="G182" s="60" t="s">
        <v>493</v>
      </c>
      <c r="H182" s="46">
        <v>30</v>
      </c>
      <c r="I182" s="41">
        <f t="shared" si="2"/>
        <v>0</v>
      </c>
      <c r="J182" s="62">
        <v>5420023047021</v>
      </c>
    </row>
    <row r="183" spans="1:10" s="55" customFormat="1" ht="12.95" customHeight="1" x14ac:dyDescent="0.2">
      <c r="A183" s="85">
        <v>140476</v>
      </c>
      <c r="B183" s="30"/>
      <c r="C183" s="30">
        <v>1</v>
      </c>
      <c r="D183" s="74">
        <v>8</v>
      </c>
      <c r="E183" s="103" t="s">
        <v>618</v>
      </c>
      <c r="F183" s="79"/>
      <c r="G183" s="60" t="s">
        <v>493</v>
      </c>
      <c r="H183" s="40">
        <v>27.5</v>
      </c>
      <c r="I183" s="41">
        <f t="shared" si="2"/>
        <v>0</v>
      </c>
      <c r="J183" s="29">
        <v>5420023045393</v>
      </c>
    </row>
    <row r="184" spans="1:10" s="55" customFormat="1" ht="12.95" customHeight="1" x14ac:dyDescent="0.2">
      <c r="A184" s="22">
        <v>150408</v>
      </c>
      <c r="B184" s="30"/>
      <c r="C184" s="30">
        <v>1</v>
      </c>
      <c r="D184" s="74">
        <v>100</v>
      </c>
      <c r="E184" s="22" t="s">
        <v>322</v>
      </c>
      <c r="F184" s="79"/>
      <c r="G184" s="51"/>
      <c r="H184" s="46">
        <v>11.5</v>
      </c>
      <c r="I184" s="41">
        <f t="shared" si="2"/>
        <v>0</v>
      </c>
      <c r="J184" s="29">
        <v>5420023035301</v>
      </c>
    </row>
    <row r="185" spans="1:10" s="55" customFormat="1" ht="12.95" customHeight="1" x14ac:dyDescent="0.2">
      <c r="A185" s="85">
        <v>150409</v>
      </c>
      <c r="B185" s="30"/>
      <c r="C185" s="30">
        <v>1</v>
      </c>
      <c r="D185" s="74">
        <v>10</v>
      </c>
      <c r="E185" s="22" t="s">
        <v>576</v>
      </c>
      <c r="F185" s="79"/>
      <c r="G185" s="60" t="s">
        <v>493</v>
      </c>
      <c r="H185" s="40">
        <v>17</v>
      </c>
      <c r="I185" s="41">
        <f t="shared" si="2"/>
        <v>0</v>
      </c>
      <c r="J185" s="29">
        <v>5420023040268</v>
      </c>
    </row>
    <row r="186" spans="1:10" s="55" customFormat="1" ht="12.95" customHeight="1" x14ac:dyDescent="0.2">
      <c r="A186" s="22">
        <v>150411</v>
      </c>
      <c r="B186" s="30"/>
      <c r="C186" s="30">
        <v>1</v>
      </c>
      <c r="D186" s="74">
        <v>100</v>
      </c>
      <c r="E186" s="22" t="s">
        <v>284</v>
      </c>
      <c r="F186" s="79"/>
      <c r="G186" s="51"/>
      <c r="H186" s="46">
        <v>12.5</v>
      </c>
      <c r="I186" s="41">
        <f t="shared" si="2"/>
        <v>0</v>
      </c>
      <c r="J186" s="29">
        <v>5420023042255</v>
      </c>
    </row>
    <row r="187" spans="1:10" s="55" customFormat="1" ht="12.95" customHeight="1" x14ac:dyDescent="0.2">
      <c r="A187" s="22">
        <v>150412</v>
      </c>
      <c r="B187" s="30"/>
      <c r="C187" s="30">
        <v>1</v>
      </c>
      <c r="D187" s="74">
        <v>400</v>
      </c>
      <c r="E187" s="22" t="s">
        <v>285</v>
      </c>
      <c r="F187" s="79"/>
      <c r="G187" s="51"/>
      <c r="H187" s="46">
        <v>10</v>
      </c>
      <c r="I187" s="41">
        <f t="shared" si="2"/>
        <v>0</v>
      </c>
      <c r="J187" s="29">
        <v>5420023042262</v>
      </c>
    </row>
    <row r="188" spans="1:10" s="55" customFormat="1" ht="12.95" customHeight="1" x14ac:dyDescent="0.2">
      <c r="A188" s="85">
        <v>150413</v>
      </c>
      <c r="B188" s="30"/>
      <c r="C188" s="30">
        <v>1</v>
      </c>
      <c r="D188" s="74">
        <v>40</v>
      </c>
      <c r="E188" s="22" t="s">
        <v>577</v>
      </c>
      <c r="F188" s="79"/>
      <c r="G188" s="60" t="s">
        <v>493</v>
      </c>
      <c r="H188" s="40">
        <v>8</v>
      </c>
      <c r="I188" s="41">
        <f t="shared" si="2"/>
        <v>0</v>
      </c>
      <c r="J188" s="29">
        <v>5420023042279</v>
      </c>
    </row>
    <row r="189" spans="1:10" s="55" customFormat="1" ht="12.95" customHeight="1" x14ac:dyDescent="0.2">
      <c r="A189" s="85">
        <v>150414</v>
      </c>
      <c r="B189" s="30"/>
      <c r="C189" s="30">
        <v>1</v>
      </c>
      <c r="D189" s="74">
        <v>20</v>
      </c>
      <c r="E189" s="22" t="s">
        <v>578</v>
      </c>
      <c r="F189" s="79"/>
      <c r="G189" s="60" t="s">
        <v>493</v>
      </c>
      <c r="H189" s="40">
        <v>12.5</v>
      </c>
      <c r="I189" s="41">
        <f t="shared" si="2"/>
        <v>0</v>
      </c>
      <c r="J189" s="29">
        <v>5420023043993</v>
      </c>
    </row>
    <row r="190" spans="1:10" s="55" customFormat="1" ht="12.95" customHeight="1" x14ac:dyDescent="0.2">
      <c r="A190" s="85">
        <v>150415</v>
      </c>
      <c r="B190" s="30"/>
      <c r="C190" s="30">
        <v>1</v>
      </c>
      <c r="D190" s="74">
        <v>20</v>
      </c>
      <c r="E190" s="22" t="s">
        <v>579</v>
      </c>
      <c r="F190" s="79"/>
      <c r="G190" s="60" t="s">
        <v>493</v>
      </c>
      <c r="H190" s="40">
        <v>10</v>
      </c>
      <c r="I190" s="41">
        <f t="shared" si="2"/>
        <v>0</v>
      </c>
      <c r="J190" s="29">
        <v>5420023044464</v>
      </c>
    </row>
    <row r="191" spans="1:10" s="55" customFormat="1" ht="12.95" customHeight="1" x14ac:dyDescent="0.2">
      <c r="A191" s="22">
        <v>150416</v>
      </c>
      <c r="B191" s="30"/>
      <c r="C191" s="30">
        <v>1</v>
      </c>
      <c r="D191" s="74" t="s">
        <v>282</v>
      </c>
      <c r="E191" s="22" t="s">
        <v>461</v>
      </c>
      <c r="F191" s="79"/>
      <c r="G191" s="51"/>
      <c r="H191" s="46">
        <v>20</v>
      </c>
      <c r="I191" s="41">
        <f t="shared" si="2"/>
        <v>0</v>
      </c>
      <c r="J191" s="30">
        <v>5420023045768</v>
      </c>
    </row>
    <row r="192" spans="1:10" s="55" customFormat="1" ht="12.95" customHeight="1" x14ac:dyDescent="0.2">
      <c r="A192" s="22">
        <v>160100</v>
      </c>
      <c r="B192" s="30"/>
      <c r="C192" s="30">
        <v>1</v>
      </c>
      <c r="D192" s="74">
        <v>120</v>
      </c>
      <c r="E192" s="22" t="s">
        <v>430</v>
      </c>
      <c r="F192" s="79"/>
      <c r="G192" s="51"/>
      <c r="H192" s="46">
        <v>11.5</v>
      </c>
      <c r="I192" s="41">
        <f t="shared" si="2"/>
        <v>0</v>
      </c>
      <c r="J192" s="29">
        <v>5420023041678</v>
      </c>
    </row>
    <row r="193" spans="1:10" s="55" customFormat="1" ht="12.95" customHeight="1" x14ac:dyDescent="0.2">
      <c r="A193" s="85">
        <v>160101</v>
      </c>
      <c r="B193" s="30"/>
      <c r="C193" s="30">
        <v>1</v>
      </c>
      <c r="D193" s="74">
        <v>24</v>
      </c>
      <c r="E193" s="22" t="s">
        <v>580</v>
      </c>
      <c r="F193" s="79"/>
      <c r="G193" s="60" t="s">
        <v>493</v>
      </c>
      <c r="H193" s="40">
        <v>11.5</v>
      </c>
      <c r="I193" s="41">
        <f t="shared" si="2"/>
        <v>0</v>
      </c>
      <c r="J193" s="29">
        <v>5420023041685</v>
      </c>
    </row>
    <row r="194" spans="1:10" s="55" customFormat="1" ht="12.95" customHeight="1" x14ac:dyDescent="0.2">
      <c r="A194" s="85">
        <v>160105</v>
      </c>
      <c r="B194" s="30"/>
      <c r="C194" s="30">
        <v>1</v>
      </c>
      <c r="D194" s="74">
        <v>24</v>
      </c>
      <c r="E194" s="22" t="s">
        <v>581</v>
      </c>
      <c r="F194" s="79"/>
      <c r="G194" s="60" t="s">
        <v>493</v>
      </c>
      <c r="H194" s="40">
        <v>10</v>
      </c>
      <c r="I194" s="41">
        <f t="shared" si="2"/>
        <v>0</v>
      </c>
      <c r="J194" s="29">
        <v>5420023041722</v>
      </c>
    </row>
    <row r="195" spans="1:10" s="55" customFormat="1" ht="12.95" customHeight="1" x14ac:dyDescent="0.2">
      <c r="A195" s="22">
        <v>160107</v>
      </c>
      <c r="B195" s="30"/>
      <c r="C195" s="30">
        <v>1</v>
      </c>
      <c r="D195" s="74">
        <v>120</v>
      </c>
      <c r="E195" s="22" t="s">
        <v>431</v>
      </c>
      <c r="F195" s="79"/>
      <c r="G195" s="51"/>
      <c r="H195" s="46">
        <v>10</v>
      </c>
      <c r="I195" s="41">
        <f t="shared" si="2"/>
        <v>0</v>
      </c>
      <c r="J195" s="29">
        <v>5420023041746</v>
      </c>
    </row>
    <row r="196" spans="1:10" s="55" customFormat="1" ht="12.95" customHeight="1" x14ac:dyDescent="0.2">
      <c r="A196" s="85">
        <v>160109</v>
      </c>
      <c r="B196" s="30"/>
      <c r="C196" s="30">
        <v>1</v>
      </c>
      <c r="D196" s="74">
        <v>24</v>
      </c>
      <c r="E196" s="22" t="s">
        <v>582</v>
      </c>
      <c r="F196" s="79"/>
      <c r="G196" s="60" t="s">
        <v>493</v>
      </c>
      <c r="H196" s="40">
        <v>10</v>
      </c>
      <c r="I196" s="41">
        <f t="shared" si="2"/>
        <v>0</v>
      </c>
      <c r="J196" s="29">
        <v>5420023041760</v>
      </c>
    </row>
    <row r="197" spans="1:10" s="55" customFormat="1" ht="12.95" customHeight="1" x14ac:dyDescent="0.2">
      <c r="A197" s="22">
        <v>160110</v>
      </c>
      <c r="B197" s="30"/>
      <c r="C197" s="30">
        <v>1</v>
      </c>
      <c r="D197" s="74">
        <v>120</v>
      </c>
      <c r="E197" s="22" t="s">
        <v>283</v>
      </c>
      <c r="F197" s="79"/>
      <c r="G197" s="51"/>
      <c r="H197" s="46">
        <v>11.5</v>
      </c>
      <c r="I197" s="41">
        <f t="shared" si="2"/>
        <v>0</v>
      </c>
      <c r="J197" s="29">
        <v>5420023042927</v>
      </c>
    </row>
    <row r="198" spans="1:10" s="55" customFormat="1" ht="12.95" customHeight="1" x14ac:dyDescent="0.2">
      <c r="A198" s="22">
        <v>160111</v>
      </c>
      <c r="B198" s="30"/>
      <c r="C198" s="30">
        <v>1</v>
      </c>
      <c r="D198" s="74">
        <v>120</v>
      </c>
      <c r="E198" s="22" t="s">
        <v>323</v>
      </c>
      <c r="F198" s="79"/>
      <c r="G198" s="51"/>
      <c r="H198" s="46">
        <v>10</v>
      </c>
      <c r="I198" s="41">
        <f t="shared" si="2"/>
        <v>0</v>
      </c>
      <c r="J198" s="29">
        <v>5420023042934</v>
      </c>
    </row>
    <row r="199" spans="1:10" s="55" customFormat="1" ht="12.95" customHeight="1" x14ac:dyDescent="0.2">
      <c r="A199" s="22">
        <v>160112</v>
      </c>
      <c r="B199" s="30"/>
      <c r="C199" s="30">
        <v>1</v>
      </c>
      <c r="D199" s="74">
        <v>120</v>
      </c>
      <c r="E199" s="22" t="s">
        <v>324</v>
      </c>
      <c r="F199" s="79"/>
      <c r="G199" s="48"/>
      <c r="H199" s="46">
        <v>11.5</v>
      </c>
      <c r="I199" s="41">
        <f t="shared" si="2"/>
        <v>0</v>
      </c>
      <c r="J199" s="29">
        <v>5420023042941</v>
      </c>
    </row>
    <row r="200" spans="1:10" s="55" customFormat="1" ht="12.95" customHeight="1" x14ac:dyDescent="0.2">
      <c r="A200" s="86">
        <v>160113</v>
      </c>
      <c r="B200" s="65"/>
      <c r="C200" s="30">
        <v>1</v>
      </c>
      <c r="D200" s="75" t="s">
        <v>282</v>
      </c>
      <c r="E200" s="63" t="s">
        <v>550</v>
      </c>
      <c r="F200" s="81"/>
      <c r="G200" s="60" t="s">
        <v>493</v>
      </c>
      <c r="H200" s="61">
        <v>11.5</v>
      </c>
      <c r="I200" s="41">
        <f t="shared" si="2"/>
        <v>0</v>
      </c>
      <c r="J200" s="62">
        <v>5420023042965</v>
      </c>
    </row>
    <row r="201" spans="1:10" s="55" customFormat="1" ht="12.95" customHeight="1" x14ac:dyDescent="0.2">
      <c r="A201" s="22">
        <v>160114</v>
      </c>
      <c r="B201" s="30"/>
      <c r="C201" s="30">
        <v>1</v>
      </c>
      <c r="D201" s="74">
        <v>120</v>
      </c>
      <c r="E201" s="22" t="s">
        <v>238</v>
      </c>
      <c r="F201" s="79"/>
      <c r="G201" s="51"/>
      <c r="H201" s="46">
        <v>11.5</v>
      </c>
      <c r="I201" s="41">
        <f t="shared" si="2"/>
        <v>0</v>
      </c>
      <c r="J201" s="29">
        <v>5420023042972</v>
      </c>
    </row>
    <row r="202" spans="1:10" s="55" customFormat="1" ht="12.95" customHeight="1" x14ac:dyDescent="0.2">
      <c r="A202" s="86">
        <v>160115</v>
      </c>
      <c r="B202" s="65"/>
      <c r="C202" s="30">
        <v>1</v>
      </c>
      <c r="D202" s="75" t="s">
        <v>282</v>
      </c>
      <c r="E202" s="63" t="s">
        <v>551</v>
      </c>
      <c r="F202" s="81"/>
      <c r="G202" s="60" t="s">
        <v>493</v>
      </c>
      <c r="H202" s="61">
        <v>11.5</v>
      </c>
      <c r="I202" s="41">
        <f t="shared" si="2"/>
        <v>0</v>
      </c>
      <c r="J202" s="62">
        <v>5420023042989</v>
      </c>
    </row>
    <row r="203" spans="1:10" s="55" customFormat="1" ht="12.95" customHeight="1" x14ac:dyDescent="0.2">
      <c r="A203" s="85">
        <v>160116</v>
      </c>
      <c r="B203" s="30"/>
      <c r="C203" s="30">
        <v>1</v>
      </c>
      <c r="D203" s="74"/>
      <c r="E203" s="22" t="s">
        <v>583</v>
      </c>
      <c r="F203" s="79"/>
      <c r="G203" s="60" t="s">
        <v>493</v>
      </c>
      <c r="H203" s="40">
        <v>10</v>
      </c>
      <c r="I203" s="41">
        <f t="shared" si="2"/>
        <v>0</v>
      </c>
      <c r="J203" s="29">
        <v>5420023043818</v>
      </c>
    </row>
    <row r="204" spans="1:10" s="55" customFormat="1" ht="12.95" customHeight="1" x14ac:dyDescent="0.2">
      <c r="A204" s="85">
        <v>160117</v>
      </c>
      <c r="B204" s="30"/>
      <c r="C204" s="30">
        <v>1</v>
      </c>
      <c r="D204" s="74"/>
      <c r="E204" s="22" t="s">
        <v>584</v>
      </c>
      <c r="F204" s="79"/>
      <c r="G204" s="60" t="s">
        <v>493</v>
      </c>
      <c r="H204" s="40">
        <v>10</v>
      </c>
      <c r="I204" s="41">
        <f t="shared" si="2"/>
        <v>0</v>
      </c>
      <c r="J204" s="29">
        <v>5420023043788</v>
      </c>
    </row>
    <row r="205" spans="1:10" s="55" customFormat="1" ht="12.95" customHeight="1" x14ac:dyDescent="0.2">
      <c r="A205" s="85">
        <v>160118</v>
      </c>
      <c r="B205" s="30"/>
      <c r="C205" s="30">
        <v>1</v>
      </c>
      <c r="D205" s="74"/>
      <c r="E205" s="22" t="s">
        <v>585</v>
      </c>
      <c r="F205" s="79"/>
      <c r="G205" s="60" t="s">
        <v>493</v>
      </c>
      <c r="H205" s="40">
        <v>10</v>
      </c>
      <c r="I205" s="41">
        <f t="shared" si="2"/>
        <v>0</v>
      </c>
      <c r="J205" s="29">
        <v>5420023044198</v>
      </c>
    </row>
    <row r="206" spans="1:10" s="55" customFormat="1" ht="12.95" customHeight="1" x14ac:dyDescent="0.2">
      <c r="A206" s="85">
        <v>160119</v>
      </c>
      <c r="B206" s="30"/>
      <c r="C206" s="30">
        <v>1</v>
      </c>
      <c r="D206" s="74"/>
      <c r="E206" s="22" t="s">
        <v>586</v>
      </c>
      <c r="F206" s="79"/>
      <c r="G206" s="60" t="s">
        <v>493</v>
      </c>
      <c r="H206" s="40">
        <v>10</v>
      </c>
      <c r="I206" s="41">
        <f t="shared" ref="I206:I265" si="3">B206*H206</f>
        <v>0</v>
      </c>
      <c r="J206" s="29">
        <v>5420023044204</v>
      </c>
    </row>
    <row r="207" spans="1:10" s="55" customFormat="1" ht="12.95" customHeight="1" x14ac:dyDescent="0.2">
      <c r="A207" s="85">
        <v>160120</v>
      </c>
      <c r="B207" s="30"/>
      <c r="C207" s="30">
        <v>1</v>
      </c>
      <c r="D207" s="74"/>
      <c r="E207" s="22" t="s">
        <v>587</v>
      </c>
      <c r="F207" s="79"/>
      <c r="G207" s="60" t="s">
        <v>493</v>
      </c>
      <c r="H207" s="40">
        <v>10</v>
      </c>
      <c r="I207" s="41">
        <f t="shared" si="3"/>
        <v>0</v>
      </c>
      <c r="J207" s="29">
        <v>5420023044211</v>
      </c>
    </row>
    <row r="208" spans="1:10" s="55" customFormat="1" ht="12.95" customHeight="1" x14ac:dyDescent="0.2">
      <c r="A208" s="22">
        <v>160121</v>
      </c>
      <c r="B208" s="30"/>
      <c r="C208" s="30">
        <v>1</v>
      </c>
      <c r="D208" s="74">
        <v>90</v>
      </c>
      <c r="E208" s="22" t="s">
        <v>589</v>
      </c>
      <c r="F208" s="79"/>
      <c r="G208" s="51"/>
      <c r="H208" s="46">
        <v>10</v>
      </c>
      <c r="I208" s="41">
        <f t="shared" si="3"/>
        <v>0</v>
      </c>
      <c r="J208" s="29">
        <v>5420023044228</v>
      </c>
    </row>
    <row r="209" spans="1:10" s="55" customFormat="1" ht="12.95" customHeight="1" x14ac:dyDescent="0.2">
      <c r="A209" s="85">
        <v>160122</v>
      </c>
      <c r="B209" s="30"/>
      <c r="C209" s="30">
        <v>1</v>
      </c>
      <c r="D209" s="74"/>
      <c r="E209" s="22" t="s">
        <v>588</v>
      </c>
      <c r="F209" s="79"/>
      <c r="G209" s="60" t="s">
        <v>493</v>
      </c>
      <c r="H209" s="40">
        <v>10</v>
      </c>
      <c r="I209" s="41">
        <f t="shared" si="3"/>
        <v>0</v>
      </c>
      <c r="J209" s="29">
        <v>5420023045270</v>
      </c>
    </row>
    <row r="210" spans="1:10" s="55" customFormat="1" ht="12.95" customHeight="1" x14ac:dyDescent="0.2">
      <c r="A210" s="22">
        <v>160123</v>
      </c>
      <c r="B210" s="30"/>
      <c r="C210" s="30">
        <v>1</v>
      </c>
      <c r="D210" s="74">
        <v>120</v>
      </c>
      <c r="E210" s="22" t="s">
        <v>417</v>
      </c>
      <c r="F210" s="79"/>
      <c r="G210" s="51"/>
      <c r="H210" s="46">
        <v>10</v>
      </c>
      <c r="I210" s="41">
        <f t="shared" si="3"/>
        <v>0</v>
      </c>
      <c r="J210" s="29">
        <v>5420023045287</v>
      </c>
    </row>
    <row r="211" spans="1:10" s="55" customFormat="1" ht="12.95" customHeight="1" x14ac:dyDescent="0.2">
      <c r="A211" s="22">
        <v>160124</v>
      </c>
      <c r="B211" s="30"/>
      <c r="C211" s="30">
        <v>1</v>
      </c>
      <c r="D211" s="74">
        <v>120</v>
      </c>
      <c r="E211" s="22" t="s">
        <v>432</v>
      </c>
      <c r="F211" s="79"/>
      <c r="G211" s="51"/>
      <c r="H211" s="46">
        <v>13.5</v>
      </c>
      <c r="I211" s="41">
        <f t="shared" si="3"/>
        <v>0</v>
      </c>
      <c r="J211" s="29">
        <v>5420023045263</v>
      </c>
    </row>
    <row r="212" spans="1:10" s="55" customFormat="1" ht="12.95" customHeight="1" x14ac:dyDescent="0.2">
      <c r="A212" s="22">
        <v>160125</v>
      </c>
      <c r="B212" s="30"/>
      <c r="C212" s="30">
        <v>1</v>
      </c>
      <c r="D212" s="74" t="s">
        <v>282</v>
      </c>
      <c r="E212" s="22" t="s">
        <v>490</v>
      </c>
      <c r="F212" s="79"/>
      <c r="G212" s="51"/>
      <c r="H212" s="46">
        <v>11.5</v>
      </c>
      <c r="I212" s="41">
        <f t="shared" si="3"/>
        <v>0</v>
      </c>
      <c r="J212" s="30">
        <v>5420023045720</v>
      </c>
    </row>
    <row r="213" spans="1:10" s="55" customFormat="1" ht="12.95" customHeight="1" x14ac:dyDescent="0.2">
      <c r="A213" s="22">
        <v>160126</v>
      </c>
      <c r="B213" s="30"/>
      <c r="C213" s="30">
        <v>1</v>
      </c>
      <c r="D213" s="74">
        <v>90</v>
      </c>
      <c r="E213" s="22" t="s">
        <v>491</v>
      </c>
      <c r="F213" s="79"/>
      <c r="G213" s="51"/>
      <c r="H213" s="46">
        <v>10</v>
      </c>
      <c r="I213" s="41">
        <f t="shared" si="3"/>
        <v>0</v>
      </c>
      <c r="J213" s="30">
        <v>5420023045737</v>
      </c>
    </row>
    <row r="214" spans="1:10" s="55" customFormat="1" ht="12.95" customHeight="1" x14ac:dyDescent="0.2">
      <c r="A214" s="85">
        <v>170975</v>
      </c>
      <c r="B214" s="30"/>
      <c r="C214" s="30">
        <v>1</v>
      </c>
      <c r="D214" s="74"/>
      <c r="E214" s="22" t="s">
        <v>590</v>
      </c>
      <c r="F214" s="79"/>
      <c r="G214" s="60" t="s">
        <v>493</v>
      </c>
      <c r="H214" s="40">
        <v>12.5</v>
      </c>
      <c r="I214" s="41">
        <f t="shared" si="3"/>
        <v>0</v>
      </c>
      <c r="J214" s="29">
        <v>5420023041814</v>
      </c>
    </row>
    <row r="215" spans="1:10" s="55" customFormat="1" ht="12.95" customHeight="1" x14ac:dyDescent="0.2">
      <c r="A215" s="22">
        <v>314705</v>
      </c>
      <c r="B215" s="30"/>
      <c r="C215" s="30">
        <v>1</v>
      </c>
      <c r="D215" s="74">
        <v>48</v>
      </c>
      <c r="E215" s="22" t="s">
        <v>92</v>
      </c>
      <c r="F215" s="79"/>
      <c r="G215" s="51"/>
      <c r="H215" s="46">
        <v>7.5</v>
      </c>
      <c r="I215" s="41">
        <f t="shared" si="3"/>
        <v>0</v>
      </c>
      <c r="J215" s="30">
        <v>5420023044723</v>
      </c>
    </row>
    <row r="216" spans="1:10" s="55" customFormat="1" ht="12.95" customHeight="1" x14ac:dyDescent="0.2">
      <c r="A216" s="22">
        <v>314706</v>
      </c>
      <c r="B216" s="30"/>
      <c r="C216" s="30">
        <v>1</v>
      </c>
      <c r="D216" s="74">
        <v>48</v>
      </c>
      <c r="E216" s="22" t="s">
        <v>345</v>
      </c>
      <c r="F216" s="79"/>
      <c r="G216" s="51"/>
      <c r="H216" s="46">
        <v>7.5</v>
      </c>
      <c r="I216" s="41">
        <f t="shared" si="3"/>
        <v>0</v>
      </c>
      <c r="J216" s="30">
        <v>5420023044730</v>
      </c>
    </row>
    <row r="217" spans="1:10" s="55" customFormat="1" ht="12.95" customHeight="1" x14ac:dyDescent="0.2">
      <c r="A217" s="22">
        <v>314707</v>
      </c>
      <c r="B217" s="30"/>
      <c r="C217" s="30">
        <v>1</v>
      </c>
      <c r="D217" s="74">
        <v>48</v>
      </c>
      <c r="E217" s="22" t="s">
        <v>346</v>
      </c>
      <c r="F217" s="79"/>
      <c r="G217" s="51"/>
      <c r="H217" s="46">
        <v>7.5</v>
      </c>
      <c r="I217" s="41">
        <f t="shared" si="3"/>
        <v>0</v>
      </c>
      <c r="J217" s="30">
        <v>5420023044747</v>
      </c>
    </row>
    <row r="218" spans="1:10" s="55" customFormat="1" ht="12.95" customHeight="1" x14ac:dyDescent="0.2">
      <c r="A218" s="22">
        <v>314708</v>
      </c>
      <c r="B218" s="30"/>
      <c r="C218" s="30">
        <v>1</v>
      </c>
      <c r="D218" s="74">
        <v>48</v>
      </c>
      <c r="E218" s="22" t="s">
        <v>347</v>
      </c>
      <c r="F218" s="80" t="s">
        <v>69</v>
      </c>
      <c r="G218" s="51" t="s">
        <v>69</v>
      </c>
      <c r="H218" s="46">
        <v>7.5</v>
      </c>
      <c r="I218" s="41">
        <f t="shared" si="3"/>
        <v>0</v>
      </c>
      <c r="J218" s="30">
        <v>5420023044754</v>
      </c>
    </row>
    <row r="219" spans="1:10" s="24" customFormat="1" ht="12.95" customHeight="1" x14ac:dyDescent="0.2">
      <c r="A219" s="22">
        <v>314710</v>
      </c>
      <c r="B219" s="30"/>
      <c r="C219" s="30">
        <v>1</v>
      </c>
      <c r="D219" s="74">
        <v>48</v>
      </c>
      <c r="E219" s="22" t="s">
        <v>462</v>
      </c>
      <c r="F219" s="79"/>
      <c r="G219" s="51"/>
      <c r="H219" s="46">
        <v>7.5</v>
      </c>
      <c r="I219" s="41">
        <f t="shared" si="3"/>
        <v>0</v>
      </c>
      <c r="J219" s="30">
        <v>5420023045423</v>
      </c>
    </row>
    <row r="220" spans="1:10" s="24" customFormat="1" ht="12.95" customHeight="1" x14ac:dyDescent="0.2">
      <c r="A220" s="22">
        <v>314711</v>
      </c>
      <c r="B220" s="30"/>
      <c r="C220" s="30">
        <v>1</v>
      </c>
      <c r="D220" s="74">
        <v>48</v>
      </c>
      <c r="E220" s="22" t="s">
        <v>463</v>
      </c>
      <c r="F220" s="79"/>
      <c r="G220" s="51"/>
      <c r="H220" s="46">
        <v>7.5</v>
      </c>
      <c r="I220" s="41">
        <f t="shared" si="3"/>
        <v>0</v>
      </c>
      <c r="J220" s="30">
        <v>5420023045430</v>
      </c>
    </row>
    <row r="221" spans="1:10" s="24" customFormat="1" ht="12.95" customHeight="1" x14ac:dyDescent="0.2">
      <c r="A221" s="22">
        <v>319001</v>
      </c>
      <c r="B221" s="30"/>
      <c r="C221" s="30">
        <v>1</v>
      </c>
      <c r="D221" s="74">
        <v>12</v>
      </c>
      <c r="E221" s="22" t="s">
        <v>277</v>
      </c>
      <c r="F221" s="80" t="s">
        <v>69</v>
      </c>
      <c r="G221" s="51" t="s">
        <v>69</v>
      </c>
      <c r="H221" s="46">
        <v>17.5</v>
      </c>
      <c r="I221" s="41">
        <f t="shared" si="3"/>
        <v>0</v>
      </c>
      <c r="J221" s="29">
        <v>5420023042613</v>
      </c>
    </row>
    <row r="222" spans="1:10" s="24" customFormat="1" ht="12.95" customHeight="1" x14ac:dyDescent="0.2">
      <c r="A222" s="22">
        <v>319002</v>
      </c>
      <c r="B222" s="30"/>
      <c r="C222" s="30">
        <v>1</v>
      </c>
      <c r="D222" s="74">
        <v>12</v>
      </c>
      <c r="E222" s="22" t="s">
        <v>278</v>
      </c>
      <c r="F222" s="80" t="s">
        <v>69</v>
      </c>
      <c r="G222" s="51" t="s">
        <v>69</v>
      </c>
      <c r="H222" s="46">
        <v>17.5</v>
      </c>
      <c r="I222" s="41">
        <f t="shared" si="3"/>
        <v>0</v>
      </c>
      <c r="J222" s="29">
        <v>5420023042620</v>
      </c>
    </row>
    <row r="223" spans="1:10" s="24" customFormat="1" ht="12.95" customHeight="1" x14ac:dyDescent="0.2">
      <c r="A223" s="22">
        <v>319101</v>
      </c>
      <c r="B223" s="30"/>
      <c r="C223" s="30">
        <v>1</v>
      </c>
      <c r="D223" s="74">
        <v>1</v>
      </c>
      <c r="E223" s="22" t="s">
        <v>276</v>
      </c>
      <c r="F223" s="79"/>
      <c r="G223" s="51"/>
      <c r="H223" s="46">
        <v>45</v>
      </c>
      <c r="I223" s="41">
        <f t="shared" si="3"/>
        <v>0</v>
      </c>
      <c r="J223" s="29">
        <v>5420023043283</v>
      </c>
    </row>
    <row r="224" spans="1:10" s="24" customFormat="1" ht="12.95" customHeight="1" x14ac:dyDescent="0.2">
      <c r="A224" s="22">
        <v>319102</v>
      </c>
      <c r="B224" s="30"/>
      <c r="C224" s="30">
        <v>1</v>
      </c>
      <c r="D224" s="74">
        <v>1</v>
      </c>
      <c r="E224" s="22" t="s">
        <v>275</v>
      </c>
      <c r="F224" s="79"/>
      <c r="G224" s="51"/>
      <c r="H224" s="46">
        <v>90</v>
      </c>
      <c r="I224" s="41">
        <f t="shared" si="3"/>
        <v>0</v>
      </c>
      <c r="J224" s="29">
        <v>5420023043368</v>
      </c>
    </row>
    <row r="225" spans="1:10" s="24" customFormat="1" ht="12.95" customHeight="1" x14ac:dyDescent="0.2">
      <c r="A225" s="22">
        <v>319103</v>
      </c>
      <c r="B225" s="30"/>
      <c r="C225" s="30">
        <v>1</v>
      </c>
      <c r="D225" s="74" t="s">
        <v>282</v>
      </c>
      <c r="E225" s="22" t="s">
        <v>349</v>
      </c>
      <c r="F225" s="80" t="s">
        <v>69</v>
      </c>
      <c r="G225" s="51" t="s">
        <v>69</v>
      </c>
      <c r="H225" s="46">
        <v>14</v>
      </c>
      <c r="I225" s="41">
        <f t="shared" si="3"/>
        <v>0</v>
      </c>
      <c r="J225" s="30">
        <v>5420023044457</v>
      </c>
    </row>
    <row r="226" spans="1:10" s="24" customFormat="1" ht="12.95" customHeight="1" x14ac:dyDescent="0.2">
      <c r="A226" s="22">
        <v>319104</v>
      </c>
      <c r="B226" s="30"/>
      <c r="C226" s="30">
        <v>1</v>
      </c>
      <c r="D226" s="74">
        <v>12</v>
      </c>
      <c r="E226" s="22" t="s">
        <v>348</v>
      </c>
      <c r="F226" s="79"/>
      <c r="G226" s="51"/>
      <c r="H226" s="46">
        <v>17.5</v>
      </c>
      <c r="I226" s="41">
        <f t="shared" si="3"/>
        <v>0</v>
      </c>
      <c r="J226" s="30">
        <v>5420023044495</v>
      </c>
    </row>
    <row r="227" spans="1:10" s="24" customFormat="1" ht="12.95" customHeight="1" x14ac:dyDescent="0.2">
      <c r="A227" s="22">
        <v>319105</v>
      </c>
      <c r="B227" s="30"/>
      <c r="C227" s="30">
        <v>1</v>
      </c>
      <c r="D227" s="74">
        <v>12</v>
      </c>
      <c r="E227" s="22" t="s">
        <v>418</v>
      </c>
      <c r="F227" s="79"/>
      <c r="G227" s="51"/>
      <c r="H227" s="46">
        <v>28</v>
      </c>
      <c r="I227" s="41">
        <f t="shared" si="3"/>
        <v>0</v>
      </c>
      <c r="J227" s="30">
        <v>5420023045386</v>
      </c>
    </row>
    <row r="228" spans="1:10" s="24" customFormat="1" ht="12.95" customHeight="1" x14ac:dyDescent="0.2">
      <c r="A228" s="22">
        <v>319200</v>
      </c>
      <c r="B228" s="30"/>
      <c r="C228" s="30">
        <v>1</v>
      </c>
      <c r="D228" s="74">
        <v>1</v>
      </c>
      <c r="E228" s="22" t="s">
        <v>274</v>
      </c>
      <c r="F228" s="80" t="s">
        <v>69</v>
      </c>
      <c r="G228" s="51" t="s">
        <v>69</v>
      </c>
      <c r="H228" s="46">
        <v>12.5</v>
      </c>
      <c r="I228" s="41">
        <f t="shared" si="3"/>
        <v>0</v>
      </c>
      <c r="J228" s="29">
        <v>5420023043290</v>
      </c>
    </row>
    <row r="229" spans="1:10" s="24" customFormat="1" ht="12.95" customHeight="1" x14ac:dyDescent="0.2">
      <c r="A229" s="22">
        <v>360018</v>
      </c>
      <c r="B229" s="30"/>
      <c r="C229" s="30">
        <v>1</v>
      </c>
      <c r="D229" s="74">
        <v>5</v>
      </c>
      <c r="E229" s="22" t="s">
        <v>21</v>
      </c>
      <c r="F229" s="79"/>
      <c r="G229" s="51"/>
      <c r="H229" s="46">
        <v>65</v>
      </c>
      <c r="I229" s="41">
        <f t="shared" si="3"/>
        <v>0</v>
      </c>
      <c r="J229" s="29">
        <v>5420023029010</v>
      </c>
    </row>
    <row r="230" spans="1:10" s="24" customFormat="1" ht="12.95" customHeight="1" x14ac:dyDescent="0.2">
      <c r="A230" s="22">
        <v>360020</v>
      </c>
      <c r="B230" s="30"/>
      <c r="C230" s="30">
        <v>1</v>
      </c>
      <c r="D230" s="74">
        <v>8</v>
      </c>
      <c r="E230" s="22" t="s">
        <v>26</v>
      </c>
      <c r="F230" s="80" t="s">
        <v>69</v>
      </c>
      <c r="G230" s="51" t="s">
        <v>69</v>
      </c>
      <c r="H230" s="46">
        <v>60</v>
      </c>
      <c r="I230" s="41">
        <f t="shared" si="3"/>
        <v>0</v>
      </c>
      <c r="J230" s="29">
        <v>5420023033345</v>
      </c>
    </row>
    <row r="231" spans="1:10" s="24" customFormat="1" ht="12.95" customHeight="1" x14ac:dyDescent="0.2">
      <c r="A231" s="22">
        <v>360022</v>
      </c>
      <c r="B231" s="30"/>
      <c r="C231" s="30">
        <v>1</v>
      </c>
      <c r="D231" s="74">
        <v>8</v>
      </c>
      <c r="E231" s="22" t="s">
        <v>110</v>
      </c>
      <c r="F231" s="80" t="s">
        <v>69</v>
      </c>
      <c r="G231" s="51" t="s">
        <v>69</v>
      </c>
      <c r="H231" s="46">
        <v>60</v>
      </c>
      <c r="I231" s="41">
        <f t="shared" si="3"/>
        <v>0</v>
      </c>
      <c r="J231" s="30">
        <v>5420023038340</v>
      </c>
    </row>
    <row r="232" spans="1:10" s="24" customFormat="1" ht="12.95" customHeight="1" x14ac:dyDescent="0.2">
      <c r="A232" s="22">
        <v>360023</v>
      </c>
      <c r="B232" s="30"/>
      <c r="C232" s="30">
        <v>1</v>
      </c>
      <c r="D232" s="74">
        <v>8</v>
      </c>
      <c r="E232" s="22" t="s">
        <v>111</v>
      </c>
      <c r="F232" s="79"/>
      <c r="G232" s="51"/>
      <c r="H232" s="46">
        <v>65</v>
      </c>
      <c r="I232" s="41">
        <f t="shared" si="3"/>
        <v>0</v>
      </c>
      <c r="J232" s="30">
        <v>5420023038357</v>
      </c>
    </row>
    <row r="233" spans="1:10" s="24" customFormat="1" ht="12.95" customHeight="1" x14ac:dyDescent="0.2">
      <c r="A233" s="22">
        <v>360025</v>
      </c>
      <c r="B233" s="30"/>
      <c r="C233" s="30">
        <v>1</v>
      </c>
      <c r="D233" s="74">
        <v>8</v>
      </c>
      <c r="E233" s="22" t="s">
        <v>269</v>
      </c>
      <c r="F233" s="79"/>
      <c r="G233" s="51"/>
      <c r="H233" s="46">
        <v>65</v>
      </c>
      <c r="I233" s="41">
        <f t="shared" si="3"/>
        <v>0</v>
      </c>
      <c r="J233" s="29">
        <v>5420023041227</v>
      </c>
    </row>
    <row r="234" spans="1:10" s="24" customFormat="1" ht="12.95" customHeight="1" x14ac:dyDescent="0.2">
      <c r="A234" s="22">
        <v>360094</v>
      </c>
      <c r="B234" s="30"/>
      <c r="C234" s="30">
        <v>1</v>
      </c>
      <c r="D234" s="74">
        <v>4</v>
      </c>
      <c r="E234" s="22" t="s">
        <v>112</v>
      </c>
      <c r="F234" s="79"/>
      <c r="G234" s="51"/>
      <c r="H234" s="46">
        <v>110</v>
      </c>
      <c r="I234" s="41">
        <f t="shared" si="3"/>
        <v>0</v>
      </c>
      <c r="J234" s="30">
        <v>5420023007377</v>
      </c>
    </row>
    <row r="235" spans="1:10" s="24" customFormat="1" ht="12.95" customHeight="1" x14ac:dyDescent="0.2">
      <c r="A235" s="22">
        <v>360095</v>
      </c>
      <c r="B235" s="30"/>
      <c r="C235" s="30">
        <v>1</v>
      </c>
      <c r="D235" s="74">
        <v>8</v>
      </c>
      <c r="E235" s="22" t="s">
        <v>266</v>
      </c>
      <c r="F235" s="79"/>
      <c r="G235" s="51"/>
      <c r="H235" s="46">
        <v>65</v>
      </c>
      <c r="I235" s="41">
        <f t="shared" si="3"/>
        <v>0</v>
      </c>
      <c r="J235" s="29">
        <v>5420023043337</v>
      </c>
    </row>
    <row r="236" spans="1:10" s="24" customFormat="1" ht="12.95" customHeight="1" x14ac:dyDescent="0.2">
      <c r="A236" s="22">
        <v>360098</v>
      </c>
      <c r="B236" s="30"/>
      <c r="C236" s="30">
        <v>1</v>
      </c>
      <c r="D236" s="74">
        <v>8</v>
      </c>
      <c r="E236" s="22" t="s">
        <v>31</v>
      </c>
      <c r="F236" s="79"/>
      <c r="G236" s="51"/>
      <c r="H236" s="46">
        <v>60</v>
      </c>
      <c r="I236" s="41">
        <f t="shared" si="3"/>
        <v>0</v>
      </c>
      <c r="J236" s="30">
        <v>5420023033185</v>
      </c>
    </row>
    <row r="237" spans="1:10" s="24" customFormat="1" ht="12.95" customHeight="1" x14ac:dyDescent="0.2">
      <c r="A237" s="86">
        <v>360101</v>
      </c>
      <c r="B237" s="65"/>
      <c r="C237" s="30">
        <v>1</v>
      </c>
      <c r="D237" s="75">
        <v>8</v>
      </c>
      <c r="E237" s="63" t="s">
        <v>547</v>
      </c>
      <c r="F237" s="81"/>
      <c r="G237" s="60" t="s">
        <v>493</v>
      </c>
      <c r="H237" s="61">
        <v>75</v>
      </c>
      <c r="I237" s="41">
        <f t="shared" si="3"/>
        <v>0</v>
      </c>
      <c r="J237" s="62">
        <v>5420023046536</v>
      </c>
    </row>
    <row r="238" spans="1:10" s="24" customFormat="1" ht="12.95" customHeight="1" x14ac:dyDescent="0.2">
      <c r="A238" s="63">
        <v>360102</v>
      </c>
      <c r="B238" s="30"/>
      <c r="C238" s="30">
        <v>1</v>
      </c>
      <c r="D238" s="74" t="s">
        <v>282</v>
      </c>
      <c r="E238" s="63" t="s">
        <v>657</v>
      </c>
      <c r="F238" s="79"/>
      <c r="G238" s="60" t="s">
        <v>493</v>
      </c>
      <c r="H238" s="46">
        <v>75</v>
      </c>
      <c r="I238" s="41">
        <f t="shared" si="3"/>
        <v>0</v>
      </c>
      <c r="J238" s="62">
        <v>5420023047113</v>
      </c>
    </row>
    <row r="239" spans="1:10" s="24" customFormat="1" ht="12.95" customHeight="1" x14ac:dyDescent="0.2">
      <c r="A239" s="22">
        <v>360226</v>
      </c>
      <c r="B239" s="30"/>
      <c r="C239" s="30">
        <v>1</v>
      </c>
      <c r="D239" s="74">
        <v>8</v>
      </c>
      <c r="E239" s="22" t="s">
        <v>42</v>
      </c>
      <c r="F239" s="79"/>
      <c r="G239" s="51"/>
      <c r="H239" s="46">
        <v>60</v>
      </c>
      <c r="I239" s="41">
        <f t="shared" si="3"/>
        <v>0</v>
      </c>
      <c r="J239" s="30">
        <v>5420023007384</v>
      </c>
    </row>
    <row r="240" spans="1:10" s="24" customFormat="1" ht="12.95" customHeight="1" x14ac:dyDescent="0.2">
      <c r="A240" s="22">
        <v>360233</v>
      </c>
      <c r="B240" s="30"/>
      <c r="C240" s="30">
        <v>1</v>
      </c>
      <c r="D240" s="74">
        <v>5</v>
      </c>
      <c r="E240" s="22" t="s">
        <v>43</v>
      </c>
      <c r="F240" s="79"/>
      <c r="G240" s="51"/>
      <c r="H240" s="46">
        <v>125</v>
      </c>
      <c r="I240" s="41">
        <f t="shared" si="3"/>
        <v>0</v>
      </c>
      <c r="J240" s="30">
        <v>5420023007490</v>
      </c>
    </row>
    <row r="241" spans="1:10" s="24" customFormat="1" ht="12.95" customHeight="1" x14ac:dyDescent="0.2">
      <c r="A241" s="22">
        <v>360312</v>
      </c>
      <c r="B241" s="30"/>
      <c r="C241" s="30">
        <v>1</v>
      </c>
      <c r="D241" s="74">
        <v>10</v>
      </c>
      <c r="E241" s="22" t="s">
        <v>281</v>
      </c>
      <c r="F241" s="79"/>
      <c r="G241" s="51"/>
      <c r="H241" s="46">
        <v>60</v>
      </c>
      <c r="I241" s="41">
        <f t="shared" si="3"/>
        <v>0</v>
      </c>
      <c r="J241" s="30">
        <v>5420023000491</v>
      </c>
    </row>
    <row r="242" spans="1:10" s="24" customFormat="1" ht="12.95" customHeight="1" x14ac:dyDescent="0.2">
      <c r="A242" s="22">
        <v>360344</v>
      </c>
      <c r="B242" s="30"/>
      <c r="C242" s="30">
        <v>1</v>
      </c>
      <c r="D242" s="74">
        <v>8</v>
      </c>
      <c r="E242" s="22" t="s">
        <v>279</v>
      </c>
      <c r="F242" s="80" t="s">
        <v>69</v>
      </c>
      <c r="G242" s="51" t="s">
        <v>69</v>
      </c>
      <c r="H242" s="46">
        <v>60</v>
      </c>
      <c r="I242" s="41">
        <f t="shared" si="3"/>
        <v>0</v>
      </c>
      <c r="J242" s="29">
        <v>5420023043344</v>
      </c>
    </row>
    <row r="243" spans="1:10" s="24" customFormat="1" ht="12.95" customHeight="1" x14ac:dyDescent="0.2">
      <c r="A243" s="22">
        <v>360353</v>
      </c>
      <c r="B243" s="30"/>
      <c r="C243" s="30">
        <v>1</v>
      </c>
      <c r="D243" s="74">
        <v>8</v>
      </c>
      <c r="E243" s="22" t="s">
        <v>48</v>
      </c>
      <c r="F243" s="79"/>
      <c r="G243" s="51"/>
      <c r="H243" s="46">
        <v>75</v>
      </c>
      <c r="I243" s="41">
        <f t="shared" si="3"/>
        <v>0</v>
      </c>
      <c r="J243" s="30">
        <v>5420023020277</v>
      </c>
    </row>
    <row r="244" spans="1:10" s="24" customFormat="1" ht="12.95" customHeight="1" x14ac:dyDescent="0.2">
      <c r="A244" s="22">
        <v>360427</v>
      </c>
      <c r="B244" s="30"/>
      <c r="C244" s="30">
        <v>1</v>
      </c>
      <c r="D244" s="74">
        <v>10</v>
      </c>
      <c r="E244" s="22" t="s">
        <v>49</v>
      </c>
      <c r="F244" s="79"/>
      <c r="G244" s="51"/>
      <c r="H244" s="46">
        <v>60</v>
      </c>
      <c r="I244" s="41">
        <f t="shared" si="3"/>
        <v>0</v>
      </c>
      <c r="J244" s="30">
        <v>5420023000460</v>
      </c>
    </row>
    <row r="245" spans="1:10" s="24" customFormat="1" ht="12.95" customHeight="1" x14ac:dyDescent="0.2">
      <c r="A245" s="22">
        <v>360592</v>
      </c>
      <c r="B245" s="30"/>
      <c r="C245" s="30">
        <v>1</v>
      </c>
      <c r="D245" s="74">
        <v>10</v>
      </c>
      <c r="E245" s="22" t="s">
        <v>50</v>
      </c>
      <c r="F245" s="79"/>
      <c r="G245" s="51"/>
      <c r="H245" s="46">
        <v>60</v>
      </c>
      <c r="I245" s="41">
        <f t="shared" si="3"/>
        <v>0</v>
      </c>
      <c r="J245" s="30">
        <v>5420023030092</v>
      </c>
    </row>
    <row r="246" spans="1:10" s="24" customFormat="1" ht="12.95" customHeight="1" x14ac:dyDescent="0.2">
      <c r="A246" s="22">
        <v>360628</v>
      </c>
      <c r="B246" s="30"/>
      <c r="C246" s="30">
        <v>1</v>
      </c>
      <c r="D246" s="74">
        <v>8</v>
      </c>
      <c r="E246" s="22" t="s">
        <v>51</v>
      </c>
      <c r="F246" s="79"/>
      <c r="G246" s="51"/>
      <c r="H246" s="46">
        <v>60</v>
      </c>
      <c r="I246" s="41">
        <f t="shared" si="3"/>
        <v>0</v>
      </c>
      <c r="J246" s="29">
        <v>5420023027146</v>
      </c>
    </row>
    <row r="247" spans="1:10" s="24" customFormat="1" ht="12.95" customHeight="1" x14ac:dyDescent="0.2">
      <c r="A247" s="22">
        <v>360638</v>
      </c>
      <c r="B247" s="30"/>
      <c r="C247" s="30">
        <v>1</v>
      </c>
      <c r="D247" s="74">
        <v>8</v>
      </c>
      <c r="E247" s="22" t="s">
        <v>272</v>
      </c>
      <c r="F247" s="79"/>
      <c r="G247" s="51"/>
      <c r="H247" s="46">
        <v>80</v>
      </c>
      <c r="I247" s="41">
        <f t="shared" si="3"/>
        <v>0</v>
      </c>
      <c r="J247" s="29">
        <v>5420023037558</v>
      </c>
    </row>
    <row r="248" spans="1:10" s="55" customFormat="1" ht="12.95" customHeight="1" x14ac:dyDescent="0.2">
      <c r="A248" s="22">
        <v>360639</v>
      </c>
      <c r="B248" s="30"/>
      <c r="C248" s="30">
        <v>1</v>
      </c>
      <c r="D248" s="74">
        <v>8</v>
      </c>
      <c r="E248" s="22" t="s">
        <v>57</v>
      </c>
      <c r="F248" s="80" t="s">
        <v>69</v>
      </c>
      <c r="G248" s="51" t="s">
        <v>69</v>
      </c>
      <c r="H248" s="46">
        <v>60</v>
      </c>
      <c r="I248" s="41">
        <f t="shared" si="3"/>
        <v>0</v>
      </c>
      <c r="J248" s="29">
        <v>5420023033239</v>
      </c>
    </row>
    <row r="249" spans="1:10" s="55" customFormat="1" ht="12.95" customHeight="1" x14ac:dyDescent="0.2">
      <c r="A249" s="22">
        <v>360649</v>
      </c>
      <c r="B249" s="30"/>
      <c r="C249" s="30">
        <v>1</v>
      </c>
      <c r="D249" s="74">
        <v>8</v>
      </c>
      <c r="E249" s="22" t="s">
        <v>113</v>
      </c>
      <c r="F249" s="79"/>
      <c r="G249" s="51"/>
      <c r="H249" s="46">
        <v>65</v>
      </c>
      <c r="I249" s="41">
        <f t="shared" si="3"/>
        <v>0</v>
      </c>
      <c r="J249" s="29">
        <v>5420023030214</v>
      </c>
    </row>
    <row r="250" spans="1:10" s="55" customFormat="1" ht="12.95" customHeight="1" x14ac:dyDescent="0.2">
      <c r="A250" s="22">
        <v>360667</v>
      </c>
      <c r="B250" s="30"/>
      <c r="C250" s="30">
        <v>1</v>
      </c>
      <c r="D250" s="74">
        <v>8</v>
      </c>
      <c r="E250" s="22" t="s">
        <v>59</v>
      </c>
      <c r="F250" s="80" t="s">
        <v>69</v>
      </c>
      <c r="G250" s="51" t="s">
        <v>69</v>
      </c>
      <c r="H250" s="46">
        <v>55</v>
      </c>
      <c r="I250" s="41">
        <f t="shared" si="3"/>
        <v>0</v>
      </c>
      <c r="J250" s="29">
        <v>5420023033222</v>
      </c>
    </row>
    <row r="251" spans="1:10" s="55" customFormat="1" ht="12.95" customHeight="1" x14ac:dyDescent="0.2">
      <c r="A251" s="22">
        <v>360684</v>
      </c>
      <c r="B251" s="30"/>
      <c r="C251" s="30">
        <v>1</v>
      </c>
      <c r="D251" s="74">
        <v>8</v>
      </c>
      <c r="E251" s="22" t="s">
        <v>64</v>
      </c>
      <c r="F251" s="79"/>
      <c r="G251" s="51"/>
      <c r="H251" s="46">
        <v>80</v>
      </c>
      <c r="I251" s="41">
        <f t="shared" si="3"/>
        <v>0</v>
      </c>
      <c r="J251" s="29">
        <v>5420023027559</v>
      </c>
    </row>
    <row r="252" spans="1:10" s="56" customFormat="1" ht="12.95" customHeight="1" x14ac:dyDescent="0.2">
      <c r="A252" s="22">
        <v>360828</v>
      </c>
      <c r="B252" s="30"/>
      <c r="C252" s="30">
        <v>1</v>
      </c>
      <c r="D252" s="74">
        <v>8</v>
      </c>
      <c r="E252" s="22" t="s">
        <v>65</v>
      </c>
      <c r="F252" s="80" t="s">
        <v>69</v>
      </c>
      <c r="G252" s="51" t="s">
        <v>69</v>
      </c>
      <c r="H252" s="46">
        <v>75</v>
      </c>
      <c r="I252" s="41">
        <f t="shared" si="3"/>
        <v>0</v>
      </c>
      <c r="J252" s="29">
        <v>5420023027177</v>
      </c>
    </row>
    <row r="253" spans="1:10" s="55" customFormat="1" ht="12.95" customHeight="1" x14ac:dyDescent="0.2">
      <c r="A253" s="22">
        <v>360885</v>
      </c>
      <c r="B253" s="30"/>
      <c r="C253" s="30">
        <v>1</v>
      </c>
      <c r="D253" s="74">
        <v>8</v>
      </c>
      <c r="E253" s="22" t="s">
        <v>271</v>
      </c>
      <c r="F253" s="80" t="s">
        <v>69</v>
      </c>
      <c r="G253" s="51" t="s">
        <v>69</v>
      </c>
      <c r="H253" s="46">
        <v>75</v>
      </c>
      <c r="I253" s="41">
        <f t="shared" si="3"/>
        <v>0</v>
      </c>
      <c r="J253" s="29">
        <v>5420023037589</v>
      </c>
    </row>
    <row r="254" spans="1:10" s="55" customFormat="1" ht="12.95" customHeight="1" x14ac:dyDescent="0.2">
      <c r="A254" s="22">
        <v>360999</v>
      </c>
      <c r="B254" s="30"/>
      <c r="C254" s="30">
        <v>1</v>
      </c>
      <c r="D254" s="74">
        <v>1</v>
      </c>
      <c r="E254" s="22" t="s">
        <v>68</v>
      </c>
      <c r="F254" s="80" t="s">
        <v>69</v>
      </c>
      <c r="G254" s="51" t="s">
        <v>69</v>
      </c>
      <c r="H254" s="46">
        <v>30</v>
      </c>
      <c r="I254" s="41">
        <f t="shared" si="3"/>
        <v>0</v>
      </c>
      <c r="J254" s="29">
        <v>5420023033093</v>
      </c>
    </row>
    <row r="255" spans="1:10" s="55" customFormat="1" ht="12.95" customHeight="1" x14ac:dyDescent="0.2">
      <c r="A255" s="22">
        <v>509002</v>
      </c>
      <c r="B255" s="30"/>
      <c r="C255" s="30">
        <v>1</v>
      </c>
      <c r="D255" s="74"/>
      <c r="E255" s="22" t="s">
        <v>591</v>
      </c>
      <c r="F255" s="79"/>
      <c r="G255" s="60" t="s">
        <v>493</v>
      </c>
      <c r="H255" s="40">
        <v>12.5</v>
      </c>
      <c r="I255" s="41">
        <f t="shared" si="3"/>
        <v>0</v>
      </c>
      <c r="J255" s="29">
        <v>5420023009364</v>
      </c>
    </row>
    <row r="256" spans="1:10" s="55" customFormat="1" ht="12.95" customHeight="1" x14ac:dyDescent="0.2">
      <c r="A256" s="22">
        <v>509004</v>
      </c>
      <c r="B256" s="30"/>
      <c r="C256" s="30">
        <v>1</v>
      </c>
      <c r="D256" s="74"/>
      <c r="E256" s="22" t="s">
        <v>592</v>
      </c>
      <c r="F256" s="79"/>
      <c r="G256" s="60" t="s">
        <v>493</v>
      </c>
      <c r="H256" s="40">
        <v>10</v>
      </c>
      <c r="I256" s="41">
        <f t="shared" si="3"/>
        <v>0</v>
      </c>
      <c r="J256" s="29">
        <v>5420023009388</v>
      </c>
    </row>
    <row r="257" spans="1:10" s="55" customFormat="1" ht="12.95" customHeight="1" x14ac:dyDescent="0.2">
      <c r="A257" s="22">
        <v>510316</v>
      </c>
      <c r="B257" s="30"/>
      <c r="C257" s="30">
        <v>1</v>
      </c>
      <c r="D257" s="74">
        <v>1</v>
      </c>
      <c r="E257" s="22" t="s">
        <v>433</v>
      </c>
      <c r="F257" s="79"/>
      <c r="G257" s="51"/>
      <c r="H257" s="46">
        <v>30</v>
      </c>
      <c r="I257" s="41">
        <f t="shared" si="3"/>
        <v>0</v>
      </c>
      <c r="J257" s="29">
        <v>5420023041180</v>
      </c>
    </row>
    <row r="258" spans="1:10" s="55" customFormat="1" ht="12.95" customHeight="1" x14ac:dyDescent="0.2">
      <c r="A258" s="22">
        <v>510317</v>
      </c>
      <c r="B258" s="30"/>
      <c r="C258" s="30">
        <v>1</v>
      </c>
      <c r="D258" s="74">
        <v>1</v>
      </c>
      <c r="E258" s="22" t="s">
        <v>434</v>
      </c>
      <c r="F258" s="80" t="s">
        <v>69</v>
      </c>
      <c r="G258" s="51" t="s">
        <v>69</v>
      </c>
      <c r="H258" s="46">
        <v>110</v>
      </c>
      <c r="I258" s="41">
        <f t="shared" si="3"/>
        <v>0</v>
      </c>
      <c r="J258" s="29">
        <v>5420023041241</v>
      </c>
    </row>
    <row r="259" spans="1:10" s="55" customFormat="1" ht="12.95" customHeight="1" x14ac:dyDescent="0.2">
      <c r="A259" s="22">
        <v>510318</v>
      </c>
      <c r="B259" s="30"/>
      <c r="C259" s="30">
        <v>1</v>
      </c>
      <c r="D259" s="74">
        <v>3</v>
      </c>
      <c r="E259" s="22" t="s">
        <v>435</v>
      </c>
      <c r="F259" s="79"/>
      <c r="G259" s="51"/>
      <c r="H259" s="46">
        <v>120</v>
      </c>
      <c r="I259" s="41">
        <f t="shared" si="3"/>
        <v>0</v>
      </c>
      <c r="J259" s="29">
        <v>5420023041258</v>
      </c>
    </row>
    <row r="260" spans="1:10" s="55" customFormat="1" ht="12.95" customHeight="1" x14ac:dyDescent="0.2">
      <c r="A260" s="22">
        <v>510604</v>
      </c>
      <c r="B260" s="30"/>
      <c r="C260" s="30">
        <v>1</v>
      </c>
      <c r="D260" s="74">
        <v>6</v>
      </c>
      <c r="E260" s="22" t="s">
        <v>436</v>
      </c>
      <c r="F260" s="80" t="s">
        <v>69</v>
      </c>
      <c r="G260" s="51" t="s">
        <v>69</v>
      </c>
      <c r="H260" s="46">
        <v>11</v>
      </c>
      <c r="I260" s="41">
        <f t="shared" si="3"/>
        <v>0</v>
      </c>
      <c r="J260" s="29">
        <v>5420023009791</v>
      </c>
    </row>
    <row r="261" spans="1:10" s="55" customFormat="1" ht="12.95" customHeight="1" x14ac:dyDescent="0.2">
      <c r="A261" s="22">
        <v>510610</v>
      </c>
      <c r="B261" s="30"/>
      <c r="C261" s="30">
        <v>1</v>
      </c>
      <c r="D261" s="74">
        <v>6</v>
      </c>
      <c r="E261" s="22" t="s">
        <v>438</v>
      </c>
      <c r="F261" s="80" t="s">
        <v>69</v>
      </c>
      <c r="G261" s="51" t="s">
        <v>69</v>
      </c>
      <c r="H261" s="46">
        <v>11</v>
      </c>
      <c r="I261" s="41">
        <f t="shared" si="3"/>
        <v>0</v>
      </c>
      <c r="J261" s="29">
        <v>5420023009852</v>
      </c>
    </row>
    <row r="262" spans="1:10" s="55" customFormat="1" ht="12.95" customHeight="1" x14ac:dyDescent="0.2">
      <c r="A262" s="22">
        <v>510622</v>
      </c>
      <c r="B262" s="30"/>
      <c r="C262" s="30">
        <v>1</v>
      </c>
      <c r="D262" s="74">
        <v>6</v>
      </c>
      <c r="E262" s="22" t="s">
        <v>437</v>
      </c>
      <c r="F262" s="80" t="s">
        <v>69</v>
      </c>
      <c r="G262" s="51" t="s">
        <v>69</v>
      </c>
      <c r="H262" s="46">
        <v>6</v>
      </c>
      <c r="I262" s="41">
        <f t="shared" si="3"/>
        <v>0</v>
      </c>
      <c r="J262" s="29">
        <v>5420023015112</v>
      </c>
    </row>
    <row r="263" spans="1:10" s="55" customFormat="1" ht="12.95" customHeight="1" x14ac:dyDescent="0.2">
      <c r="A263" s="22">
        <v>510650</v>
      </c>
      <c r="B263" s="30"/>
      <c r="C263" s="30">
        <v>1</v>
      </c>
      <c r="D263" s="74">
        <v>5</v>
      </c>
      <c r="E263" s="22" t="s">
        <v>116</v>
      </c>
      <c r="F263" s="80" t="s">
        <v>69</v>
      </c>
      <c r="G263" s="51" t="s">
        <v>69</v>
      </c>
      <c r="H263" s="46">
        <v>15</v>
      </c>
      <c r="I263" s="41">
        <f t="shared" si="3"/>
        <v>0</v>
      </c>
      <c r="J263" s="29">
        <v>5420023009906</v>
      </c>
    </row>
    <row r="264" spans="1:10" s="55" customFormat="1" ht="12.95" customHeight="1" x14ac:dyDescent="0.2">
      <c r="A264" s="22">
        <v>511040</v>
      </c>
      <c r="B264" s="30"/>
      <c r="C264" s="30">
        <v>1</v>
      </c>
      <c r="D264" s="76">
        <v>24</v>
      </c>
      <c r="E264" s="22" t="s">
        <v>280</v>
      </c>
      <c r="F264" s="79"/>
      <c r="G264" s="51"/>
      <c r="H264" s="46">
        <v>14</v>
      </c>
      <c r="I264" s="41">
        <f t="shared" si="3"/>
        <v>0</v>
      </c>
      <c r="J264" s="29">
        <v>5420023022905</v>
      </c>
    </row>
    <row r="265" spans="1:10" s="55" customFormat="1" ht="12.95" customHeight="1" x14ac:dyDescent="0.2">
      <c r="A265" s="22">
        <v>511041</v>
      </c>
      <c r="B265" s="30"/>
      <c r="C265" s="30">
        <v>1</v>
      </c>
      <c r="D265" s="74">
        <v>24</v>
      </c>
      <c r="E265" s="22" t="s">
        <v>117</v>
      </c>
      <c r="F265" s="79"/>
      <c r="G265" s="51"/>
      <c r="H265" s="46">
        <v>14</v>
      </c>
      <c r="I265" s="41">
        <f t="shared" si="3"/>
        <v>0</v>
      </c>
      <c r="J265" s="29">
        <v>5420023022912</v>
      </c>
    </row>
    <row r="266" spans="1:10" s="55" customFormat="1" ht="12.95" customHeight="1" x14ac:dyDescent="0.2">
      <c r="A266" s="22">
        <v>511080</v>
      </c>
      <c r="B266" s="30"/>
      <c r="C266" s="30">
        <v>1</v>
      </c>
      <c r="D266" s="74">
        <v>4</v>
      </c>
      <c r="E266" s="22" t="s">
        <v>104</v>
      </c>
      <c r="F266" s="80" t="s">
        <v>69</v>
      </c>
      <c r="G266" s="51" t="s">
        <v>69</v>
      </c>
      <c r="H266" s="46">
        <v>40</v>
      </c>
      <c r="I266" s="41">
        <f t="shared" ref="I266:I327" si="4">B266*H266</f>
        <v>0</v>
      </c>
      <c r="J266" s="29">
        <v>5420023036599</v>
      </c>
    </row>
    <row r="267" spans="1:10" s="55" customFormat="1" ht="12.95" customHeight="1" x14ac:dyDescent="0.2">
      <c r="A267" s="22">
        <v>511084</v>
      </c>
      <c r="B267" s="30"/>
      <c r="C267" s="30">
        <v>1</v>
      </c>
      <c r="D267" s="76">
        <v>24</v>
      </c>
      <c r="E267" s="22" t="s">
        <v>119</v>
      </c>
      <c r="F267" s="79"/>
      <c r="G267" s="51"/>
      <c r="H267" s="46">
        <v>14</v>
      </c>
      <c r="I267" s="41">
        <f t="shared" si="4"/>
        <v>0</v>
      </c>
      <c r="J267" s="29">
        <v>5420023037398</v>
      </c>
    </row>
    <row r="268" spans="1:10" s="55" customFormat="1" ht="12.95" customHeight="1" x14ac:dyDescent="0.2">
      <c r="A268" s="22">
        <v>511085</v>
      </c>
      <c r="B268" s="30"/>
      <c r="C268" s="30">
        <v>1</v>
      </c>
      <c r="D268" s="76">
        <v>24</v>
      </c>
      <c r="E268" s="22" t="s">
        <v>120</v>
      </c>
      <c r="F268" s="79"/>
      <c r="G268" s="51"/>
      <c r="H268" s="46">
        <v>14</v>
      </c>
      <c r="I268" s="41">
        <f t="shared" si="4"/>
        <v>0</v>
      </c>
      <c r="J268" s="29">
        <v>5420023037404</v>
      </c>
    </row>
    <row r="269" spans="1:10" s="55" customFormat="1" ht="12.95" customHeight="1" x14ac:dyDescent="0.2">
      <c r="A269" s="22">
        <v>511095</v>
      </c>
      <c r="B269" s="30"/>
      <c r="C269" s="30">
        <v>1</v>
      </c>
      <c r="D269" s="74">
        <v>36</v>
      </c>
      <c r="E269" s="22" t="s">
        <v>168</v>
      </c>
      <c r="F269" s="79"/>
      <c r="G269" s="51"/>
      <c r="H269" s="46">
        <v>14</v>
      </c>
      <c r="I269" s="41">
        <f t="shared" si="4"/>
        <v>0</v>
      </c>
      <c r="J269" s="29">
        <v>5420023040299</v>
      </c>
    </row>
    <row r="270" spans="1:10" s="55" customFormat="1" ht="12.95" customHeight="1" x14ac:dyDescent="0.2">
      <c r="A270" s="22">
        <v>511098</v>
      </c>
      <c r="B270" s="30"/>
      <c r="C270" s="30">
        <v>1</v>
      </c>
      <c r="D270" s="74">
        <v>20</v>
      </c>
      <c r="E270" s="22" t="s">
        <v>213</v>
      </c>
      <c r="F270" s="80" t="s">
        <v>69</v>
      </c>
      <c r="G270" s="51" t="s">
        <v>69</v>
      </c>
      <c r="H270" s="46">
        <v>14</v>
      </c>
      <c r="I270" s="41">
        <f t="shared" si="4"/>
        <v>0</v>
      </c>
      <c r="J270" s="29">
        <v>5420023040251</v>
      </c>
    </row>
    <row r="271" spans="1:10" s="55" customFormat="1" ht="12.95" customHeight="1" x14ac:dyDescent="0.2">
      <c r="A271" s="22">
        <v>511099</v>
      </c>
      <c r="B271" s="30"/>
      <c r="C271" s="30">
        <v>1</v>
      </c>
      <c r="D271" s="74">
        <v>8</v>
      </c>
      <c r="E271" s="22" t="s">
        <v>169</v>
      </c>
      <c r="F271" s="79"/>
      <c r="G271" s="51"/>
      <c r="H271" s="46">
        <v>15</v>
      </c>
      <c r="I271" s="41">
        <f t="shared" si="4"/>
        <v>0</v>
      </c>
      <c r="J271" s="29">
        <v>5420023040411</v>
      </c>
    </row>
    <row r="272" spans="1:10" s="55" customFormat="1" ht="12.95" customHeight="1" x14ac:dyDescent="0.2">
      <c r="A272" s="22">
        <v>511101</v>
      </c>
      <c r="B272" s="30"/>
      <c r="C272" s="30">
        <v>1</v>
      </c>
      <c r="D272" s="74">
        <v>50</v>
      </c>
      <c r="E272" s="22" t="s">
        <v>180</v>
      </c>
      <c r="F272" s="79"/>
      <c r="G272" s="51"/>
      <c r="H272" s="46">
        <v>3.5</v>
      </c>
      <c r="I272" s="41">
        <f t="shared" si="4"/>
        <v>0</v>
      </c>
      <c r="J272" s="29">
        <v>5420023040503</v>
      </c>
    </row>
    <row r="273" spans="1:10" s="55" customFormat="1" ht="12.95" customHeight="1" x14ac:dyDescent="0.2">
      <c r="A273" s="22">
        <v>511102</v>
      </c>
      <c r="B273" s="30"/>
      <c r="C273" s="30">
        <v>1</v>
      </c>
      <c r="D273" s="74">
        <v>6</v>
      </c>
      <c r="E273" s="22" t="s">
        <v>215</v>
      </c>
      <c r="F273" s="79"/>
      <c r="G273" s="51"/>
      <c r="H273" s="46">
        <v>28</v>
      </c>
      <c r="I273" s="41">
        <f t="shared" si="4"/>
        <v>0</v>
      </c>
      <c r="J273" s="29">
        <v>5420023040510</v>
      </c>
    </row>
    <row r="274" spans="1:10" s="55" customFormat="1" ht="12.95" customHeight="1" x14ac:dyDescent="0.2">
      <c r="A274" s="22">
        <v>511103</v>
      </c>
      <c r="B274" s="30"/>
      <c r="C274" s="30">
        <v>1</v>
      </c>
      <c r="D274" s="76">
        <v>2</v>
      </c>
      <c r="E274" s="22" t="s">
        <v>137</v>
      </c>
      <c r="F274" s="80" t="s">
        <v>69</v>
      </c>
      <c r="G274" s="51" t="s">
        <v>69</v>
      </c>
      <c r="H274" s="46">
        <v>55</v>
      </c>
      <c r="I274" s="41">
        <f t="shared" si="4"/>
        <v>0</v>
      </c>
      <c r="J274" s="29">
        <v>5420023040947</v>
      </c>
    </row>
    <row r="275" spans="1:10" s="55" customFormat="1" ht="12.95" customHeight="1" x14ac:dyDescent="0.2">
      <c r="A275" s="22">
        <v>511105</v>
      </c>
      <c r="B275" s="30"/>
      <c r="C275" s="30">
        <v>1</v>
      </c>
      <c r="D275" s="74">
        <v>16</v>
      </c>
      <c r="E275" s="22" t="s">
        <v>286</v>
      </c>
      <c r="F275" s="79"/>
      <c r="G275" s="51"/>
      <c r="H275" s="46">
        <v>40</v>
      </c>
      <c r="I275" s="41">
        <f t="shared" si="4"/>
        <v>0</v>
      </c>
      <c r="J275" s="29">
        <v>5420023031341</v>
      </c>
    </row>
    <row r="276" spans="1:10" s="55" customFormat="1" ht="12.95" customHeight="1" x14ac:dyDescent="0.2">
      <c r="A276" s="22">
        <v>511108</v>
      </c>
      <c r="B276" s="30"/>
      <c r="C276" s="30">
        <v>1</v>
      </c>
      <c r="D276" s="76">
        <v>12</v>
      </c>
      <c r="E276" s="22" t="s">
        <v>154</v>
      </c>
      <c r="F276" s="80" t="s">
        <v>69</v>
      </c>
      <c r="G276" s="51" t="s">
        <v>69</v>
      </c>
      <c r="H276" s="46">
        <v>18</v>
      </c>
      <c r="I276" s="41">
        <f t="shared" si="4"/>
        <v>0</v>
      </c>
      <c r="J276" s="29">
        <v>5420023041555</v>
      </c>
    </row>
    <row r="277" spans="1:10" s="55" customFormat="1" ht="12.95" customHeight="1" x14ac:dyDescent="0.2">
      <c r="A277" s="22">
        <v>511110</v>
      </c>
      <c r="B277" s="30"/>
      <c r="C277" s="30">
        <v>1</v>
      </c>
      <c r="D277" s="76">
        <v>12</v>
      </c>
      <c r="E277" s="22" t="s">
        <v>155</v>
      </c>
      <c r="F277" s="80" t="s">
        <v>69</v>
      </c>
      <c r="G277" s="51" t="s">
        <v>69</v>
      </c>
      <c r="H277" s="46">
        <v>35</v>
      </c>
      <c r="I277" s="41">
        <f t="shared" si="4"/>
        <v>0</v>
      </c>
      <c r="J277" s="29">
        <v>5420023041579</v>
      </c>
    </row>
    <row r="278" spans="1:10" s="55" customFormat="1" ht="12.95" customHeight="1" x14ac:dyDescent="0.2">
      <c r="A278" s="22">
        <v>511111</v>
      </c>
      <c r="B278" s="30"/>
      <c r="C278" s="30">
        <v>1</v>
      </c>
      <c r="D278" s="76">
        <v>12</v>
      </c>
      <c r="E278" s="22" t="s">
        <v>156</v>
      </c>
      <c r="F278" s="80" t="s">
        <v>69</v>
      </c>
      <c r="G278" s="51" t="s">
        <v>69</v>
      </c>
      <c r="H278" s="46">
        <v>35</v>
      </c>
      <c r="I278" s="41">
        <f t="shared" si="4"/>
        <v>0</v>
      </c>
      <c r="J278" s="29">
        <v>5420023041586</v>
      </c>
    </row>
    <row r="279" spans="1:10" s="55" customFormat="1" ht="12.95" customHeight="1" x14ac:dyDescent="0.2">
      <c r="A279" s="22">
        <v>511112</v>
      </c>
      <c r="B279" s="30"/>
      <c r="C279" s="30">
        <v>1</v>
      </c>
      <c r="D279" s="76">
        <v>12</v>
      </c>
      <c r="E279" s="22" t="s">
        <v>157</v>
      </c>
      <c r="F279" s="80" t="s">
        <v>69</v>
      </c>
      <c r="G279" s="51" t="s">
        <v>69</v>
      </c>
      <c r="H279" s="46">
        <v>35</v>
      </c>
      <c r="I279" s="41">
        <f t="shared" si="4"/>
        <v>0</v>
      </c>
      <c r="J279" s="29">
        <v>5420023041593</v>
      </c>
    </row>
    <row r="280" spans="1:10" s="56" customFormat="1" ht="12.95" customHeight="1" x14ac:dyDescent="0.2">
      <c r="A280" s="22">
        <v>511116</v>
      </c>
      <c r="B280" s="30"/>
      <c r="C280" s="30">
        <v>1</v>
      </c>
      <c r="D280" s="76">
        <v>12</v>
      </c>
      <c r="E280" s="22" t="s">
        <v>158</v>
      </c>
      <c r="F280" s="79"/>
      <c r="G280" s="51"/>
      <c r="H280" s="46">
        <v>22.5</v>
      </c>
      <c r="I280" s="41">
        <f t="shared" si="4"/>
        <v>0</v>
      </c>
      <c r="J280" s="29">
        <v>5420023041630</v>
      </c>
    </row>
    <row r="281" spans="1:10" s="56" customFormat="1" ht="12.95" customHeight="1" x14ac:dyDescent="0.2">
      <c r="A281" s="22">
        <v>511117</v>
      </c>
      <c r="B281" s="30"/>
      <c r="C281" s="30">
        <v>1</v>
      </c>
      <c r="D281" s="76">
        <v>24</v>
      </c>
      <c r="E281" s="22" t="s">
        <v>159</v>
      </c>
      <c r="F281" s="80" t="s">
        <v>69</v>
      </c>
      <c r="G281" s="51" t="s">
        <v>69</v>
      </c>
      <c r="H281" s="46">
        <v>12.5</v>
      </c>
      <c r="I281" s="41">
        <f t="shared" si="4"/>
        <v>0</v>
      </c>
      <c r="J281" s="29">
        <v>5420023041647</v>
      </c>
    </row>
    <row r="282" spans="1:10" s="56" customFormat="1" ht="12.95" customHeight="1" x14ac:dyDescent="0.2">
      <c r="A282" s="22">
        <v>511118</v>
      </c>
      <c r="B282" s="30"/>
      <c r="C282" s="30">
        <v>1</v>
      </c>
      <c r="D282" s="76">
        <v>3</v>
      </c>
      <c r="E282" s="22" t="s">
        <v>160</v>
      </c>
      <c r="F282" s="80" t="s">
        <v>69</v>
      </c>
      <c r="G282" s="51" t="s">
        <v>69</v>
      </c>
      <c r="H282" s="46">
        <v>47.5</v>
      </c>
      <c r="I282" s="41">
        <f t="shared" si="4"/>
        <v>0</v>
      </c>
      <c r="J282" s="29">
        <v>5420023041654</v>
      </c>
    </row>
    <row r="283" spans="1:10" s="57" customFormat="1" ht="12.95" customHeight="1" x14ac:dyDescent="0.2">
      <c r="A283" s="22">
        <v>511120</v>
      </c>
      <c r="B283" s="30"/>
      <c r="C283" s="30">
        <v>1</v>
      </c>
      <c r="D283" s="76">
        <v>24</v>
      </c>
      <c r="E283" s="22" t="s">
        <v>172</v>
      </c>
      <c r="F283" s="79"/>
      <c r="G283" s="51"/>
      <c r="H283" s="46">
        <v>25</v>
      </c>
      <c r="I283" s="41">
        <f t="shared" si="4"/>
        <v>0</v>
      </c>
      <c r="J283" s="29">
        <v>5420023042163</v>
      </c>
    </row>
    <row r="284" spans="1:10" s="57" customFormat="1" ht="12.95" customHeight="1" x14ac:dyDescent="0.2">
      <c r="A284" s="22">
        <v>511121</v>
      </c>
      <c r="B284" s="30"/>
      <c r="C284" s="30">
        <v>1</v>
      </c>
      <c r="D284" s="76">
        <v>12</v>
      </c>
      <c r="E284" s="22" t="s">
        <v>214</v>
      </c>
      <c r="F284" s="79"/>
      <c r="G284" s="51"/>
      <c r="H284" s="46">
        <v>21</v>
      </c>
      <c r="I284" s="41">
        <f t="shared" si="4"/>
        <v>0</v>
      </c>
      <c r="J284" s="29">
        <v>5420023042170</v>
      </c>
    </row>
    <row r="285" spans="1:10" s="57" customFormat="1" ht="12.95" customHeight="1" x14ac:dyDescent="0.2">
      <c r="A285" s="22">
        <v>511123</v>
      </c>
      <c r="B285" s="30"/>
      <c r="C285" s="30">
        <v>1</v>
      </c>
      <c r="D285" s="76">
        <v>8</v>
      </c>
      <c r="E285" s="22" t="s">
        <v>210</v>
      </c>
      <c r="F285" s="80" t="s">
        <v>69</v>
      </c>
      <c r="G285" s="51" t="s">
        <v>69</v>
      </c>
      <c r="H285" s="46">
        <v>30</v>
      </c>
      <c r="I285" s="41">
        <f t="shared" si="4"/>
        <v>0</v>
      </c>
      <c r="J285" s="29">
        <v>5420023042194</v>
      </c>
    </row>
    <row r="286" spans="1:10" s="57" customFormat="1" ht="12.95" customHeight="1" x14ac:dyDescent="0.2">
      <c r="A286" s="22">
        <v>511124</v>
      </c>
      <c r="B286" s="30"/>
      <c r="C286" s="30">
        <v>1</v>
      </c>
      <c r="D286" s="74">
        <v>24</v>
      </c>
      <c r="E286" s="22" t="s">
        <v>208</v>
      </c>
      <c r="F286" s="80" t="s">
        <v>69</v>
      </c>
      <c r="G286" s="51" t="s">
        <v>69</v>
      </c>
      <c r="H286" s="46">
        <v>12</v>
      </c>
      <c r="I286" s="41">
        <f t="shared" si="4"/>
        <v>0</v>
      </c>
      <c r="J286" s="29">
        <v>5420023042200</v>
      </c>
    </row>
    <row r="287" spans="1:10" s="57" customFormat="1" ht="12.95" customHeight="1" x14ac:dyDescent="0.2">
      <c r="A287" s="22">
        <v>511126</v>
      </c>
      <c r="B287" s="30"/>
      <c r="C287" s="30">
        <v>1</v>
      </c>
      <c r="D287" s="74">
        <v>24</v>
      </c>
      <c r="E287" s="22" t="s">
        <v>207</v>
      </c>
      <c r="F287" s="79"/>
      <c r="G287" s="51"/>
      <c r="H287" s="46">
        <v>23</v>
      </c>
      <c r="I287" s="41">
        <f t="shared" si="4"/>
        <v>0</v>
      </c>
      <c r="J287" s="29">
        <v>5420023042224</v>
      </c>
    </row>
    <row r="288" spans="1:10" s="57" customFormat="1" ht="12.95" customHeight="1" x14ac:dyDescent="0.2">
      <c r="A288" s="22">
        <v>511127</v>
      </c>
      <c r="B288" s="30"/>
      <c r="C288" s="30">
        <v>1</v>
      </c>
      <c r="D288" s="74">
        <v>24</v>
      </c>
      <c r="E288" s="22" t="s">
        <v>254</v>
      </c>
      <c r="F288" s="80" t="s">
        <v>69</v>
      </c>
      <c r="G288" s="51" t="s">
        <v>69</v>
      </c>
      <c r="H288" s="46">
        <v>13</v>
      </c>
      <c r="I288" s="41">
        <f t="shared" si="4"/>
        <v>0</v>
      </c>
      <c r="J288" s="29">
        <v>5420023042231</v>
      </c>
    </row>
    <row r="289" spans="1:10" s="57" customFormat="1" ht="12.95" customHeight="1" x14ac:dyDescent="0.2">
      <c r="A289" s="22">
        <v>511129</v>
      </c>
      <c r="B289" s="30"/>
      <c r="C289" s="30">
        <v>1</v>
      </c>
      <c r="D289" s="74">
        <v>4</v>
      </c>
      <c r="E289" s="22" t="s">
        <v>209</v>
      </c>
      <c r="F289" s="80" t="s">
        <v>69</v>
      </c>
      <c r="G289" s="51" t="s">
        <v>69</v>
      </c>
      <c r="H289" s="46">
        <v>45</v>
      </c>
      <c r="I289" s="41">
        <f t="shared" si="4"/>
        <v>0</v>
      </c>
      <c r="J289" s="29">
        <v>5420023042392</v>
      </c>
    </row>
    <row r="290" spans="1:10" s="57" customFormat="1" ht="12.95" customHeight="1" x14ac:dyDescent="0.2">
      <c r="A290" s="22">
        <v>511131</v>
      </c>
      <c r="B290" s="30"/>
      <c r="C290" s="30">
        <v>1</v>
      </c>
      <c r="D290" s="74">
        <v>24</v>
      </c>
      <c r="E290" s="22" t="s">
        <v>350</v>
      </c>
      <c r="F290" s="80" t="s">
        <v>69</v>
      </c>
      <c r="G290" s="51" t="s">
        <v>69</v>
      </c>
      <c r="H290" s="46">
        <v>11.5</v>
      </c>
      <c r="I290" s="41">
        <f t="shared" si="4"/>
        <v>0</v>
      </c>
      <c r="J290" s="30">
        <v>5420023044518</v>
      </c>
    </row>
    <row r="291" spans="1:10" s="57" customFormat="1" ht="12.95" customHeight="1" x14ac:dyDescent="0.2">
      <c r="A291" s="22">
        <v>511132</v>
      </c>
      <c r="B291" s="30"/>
      <c r="C291" s="30">
        <v>1</v>
      </c>
      <c r="D291" s="74">
        <v>8</v>
      </c>
      <c r="E291" s="22" t="s">
        <v>593</v>
      </c>
      <c r="F291" s="79"/>
      <c r="G291" s="60" t="s">
        <v>493</v>
      </c>
      <c r="H291" s="40">
        <v>28</v>
      </c>
      <c r="I291" s="41">
        <f t="shared" si="4"/>
        <v>0</v>
      </c>
      <c r="J291" s="29">
        <v>5420023042576</v>
      </c>
    </row>
    <row r="292" spans="1:10" s="57" customFormat="1" ht="12.95" customHeight="1" x14ac:dyDescent="0.2">
      <c r="A292" s="22">
        <v>511134</v>
      </c>
      <c r="B292" s="30"/>
      <c r="C292" s="30">
        <v>1</v>
      </c>
      <c r="D292" s="74">
        <v>24</v>
      </c>
      <c r="E292" s="22" t="s">
        <v>212</v>
      </c>
      <c r="F292" s="80" t="s">
        <v>69</v>
      </c>
      <c r="G292" s="51" t="s">
        <v>69</v>
      </c>
      <c r="H292" s="46">
        <v>14.5</v>
      </c>
      <c r="I292" s="41">
        <f t="shared" si="4"/>
        <v>0</v>
      </c>
      <c r="J292" s="29">
        <v>5420023042590</v>
      </c>
    </row>
    <row r="293" spans="1:10" s="57" customFormat="1" ht="12.95" customHeight="1" x14ac:dyDescent="0.2">
      <c r="A293" s="22">
        <v>511135</v>
      </c>
      <c r="B293" s="30"/>
      <c r="C293" s="30">
        <v>1</v>
      </c>
      <c r="D293" s="74">
        <v>24</v>
      </c>
      <c r="E293" s="22" t="s">
        <v>211</v>
      </c>
      <c r="F293" s="80" t="s">
        <v>69</v>
      </c>
      <c r="G293" s="51" t="s">
        <v>69</v>
      </c>
      <c r="H293" s="46">
        <v>11.5</v>
      </c>
      <c r="I293" s="41">
        <f t="shared" si="4"/>
        <v>0</v>
      </c>
      <c r="J293" s="29">
        <v>5420023042606</v>
      </c>
    </row>
    <row r="294" spans="1:10" s="56" customFormat="1" ht="12.95" customHeight="1" x14ac:dyDescent="0.2">
      <c r="A294" s="22">
        <v>511136</v>
      </c>
      <c r="B294" s="30"/>
      <c r="C294" s="30">
        <v>1</v>
      </c>
      <c r="D294" s="74">
        <v>24</v>
      </c>
      <c r="E294" s="22" t="s">
        <v>351</v>
      </c>
      <c r="F294" s="79"/>
      <c r="G294" s="51"/>
      <c r="H294" s="46">
        <v>11.5</v>
      </c>
      <c r="I294" s="41">
        <f t="shared" si="4"/>
        <v>0</v>
      </c>
      <c r="J294" s="30">
        <v>5420023044501</v>
      </c>
    </row>
    <row r="295" spans="1:10" s="57" customFormat="1" ht="12.95" customHeight="1" x14ac:dyDescent="0.2">
      <c r="A295" s="22">
        <v>511145</v>
      </c>
      <c r="B295" s="30"/>
      <c r="C295" s="30">
        <v>1</v>
      </c>
      <c r="D295" s="74">
        <v>48</v>
      </c>
      <c r="E295" s="22" t="s">
        <v>297</v>
      </c>
      <c r="F295" s="79"/>
      <c r="G295" s="51"/>
      <c r="H295" s="46">
        <v>11.5</v>
      </c>
      <c r="I295" s="41">
        <f t="shared" si="4"/>
        <v>0</v>
      </c>
      <c r="J295" s="29">
        <v>5420023043504</v>
      </c>
    </row>
    <row r="296" spans="1:10" s="57" customFormat="1" ht="12.95" customHeight="1" x14ac:dyDescent="0.2">
      <c r="A296" s="22">
        <v>511146</v>
      </c>
      <c r="B296" s="30"/>
      <c r="C296" s="30">
        <v>1</v>
      </c>
      <c r="D296" s="74">
        <v>48</v>
      </c>
      <c r="E296" s="22" t="s">
        <v>298</v>
      </c>
      <c r="F296" s="79"/>
      <c r="G296" s="51"/>
      <c r="H296" s="46">
        <v>11.5</v>
      </c>
      <c r="I296" s="41">
        <f t="shared" si="4"/>
        <v>0</v>
      </c>
      <c r="J296" s="29">
        <v>5420023043511</v>
      </c>
    </row>
    <row r="297" spans="1:10" s="57" customFormat="1" ht="12.95" customHeight="1" x14ac:dyDescent="0.2">
      <c r="A297" s="22">
        <v>511147</v>
      </c>
      <c r="B297" s="30"/>
      <c r="C297" s="30">
        <v>1</v>
      </c>
      <c r="D297" s="74">
        <v>36</v>
      </c>
      <c r="E297" s="22" t="s">
        <v>299</v>
      </c>
      <c r="F297" s="79"/>
      <c r="G297" s="51"/>
      <c r="H297" s="46">
        <v>12.5</v>
      </c>
      <c r="I297" s="41">
        <f t="shared" si="4"/>
        <v>0</v>
      </c>
      <c r="J297" s="29">
        <v>5420023043535</v>
      </c>
    </row>
    <row r="298" spans="1:10" s="57" customFormat="1" ht="12.95" customHeight="1" x14ac:dyDescent="0.2">
      <c r="A298" s="22">
        <v>511149</v>
      </c>
      <c r="B298" s="30"/>
      <c r="C298" s="30">
        <v>1</v>
      </c>
      <c r="D298" s="74" t="s">
        <v>282</v>
      </c>
      <c r="E298" s="22" t="s">
        <v>325</v>
      </c>
      <c r="F298" s="79"/>
      <c r="G298" s="51"/>
      <c r="H298" s="46">
        <v>4.5</v>
      </c>
      <c r="I298" s="41">
        <f t="shared" si="4"/>
        <v>0</v>
      </c>
      <c r="J298" s="29">
        <v>5420023043559</v>
      </c>
    </row>
    <row r="299" spans="1:10" s="57" customFormat="1" ht="12.95" customHeight="1" x14ac:dyDescent="0.2">
      <c r="A299" s="22">
        <v>511151</v>
      </c>
      <c r="B299" s="30"/>
      <c r="C299" s="30">
        <v>1</v>
      </c>
      <c r="D299" s="74">
        <v>24</v>
      </c>
      <c r="E299" s="22" t="s">
        <v>300</v>
      </c>
      <c r="F299" s="80" t="s">
        <v>69</v>
      </c>
      <c r="G299" s="51" t="s">
        <v>69</v>
      </c>
      <c r="H299" s="46">
        <v>21</v>
      </c>
      <c r="I299" s="41">
        <f t="shared" si="4"/>
        <v>0</v>
      </c>
      <c r="J299" s="29">
        <v>5420023043597</v>
      </c>
    </row>
    <row r="300" spans="1:10" s="57" customFormat="1" ht="12.95" customHeight="1" x14ac:dyDescent="0.2">
      <c r="A300" s="22">
        <v>511152</v>
      </c>
      <c r="B300" s="30"/>
      <c r="C300" s="30">
        <v>1</v>
      </c>
      <c r="D300" s="74">
        <v>24</v>
      </c>
      <c r="E300" s="22" t="s">
        <v>315</v>
      </c>
      <c r="F300" s="79"/>
      <c r="G300" s="51"/>
      <c r="H300" s="46">
        <v>26.5</v>
      </c>
      <c r="I300" s="41">
        <f t="shared" si="4"/>
        <v>0</v>
      </c>
      <c r="J300" s="29">
        <v>5420023043603</v>
      </c>
    </row>
    <row r="301" spans="1:10" s="57" customFormat="1" ht="12.95" customHeight="1" x14ac:dyDescent="0.2">
      <c r="A301" s="22">
        <v>511153</v>
      </c>
      <c r="B301" s="30"/>
      <c r="C301" s="30">
        <v>1</v>
      </c>
      <c r="D301" s="74">
        <v>12</v>
      </c>
      <c r="E301" s="22" t="s">
        <v>301</v>
      </c>
      <c r="F301" s="79"/>
      <c r="G301" s="51"/>
      <c r="H301" s="46">
        <v>35</v>
      </c>
      <c r="I301" s="41">
        <f t="shared" si="4"/>
        <v>0</v>
      </c>
      <c r="J301" s="29">
        <v>5420023043610</v>
      </c>
    </row>
    <row r="302" spans="1:10" s="57" customFormat="1" ht="12.95" customHeight="1" x14ac:dyDescent="0.2">
      <c r="A302" s="22">
        <v>511154</v>
      </c>
      <c r="B302" s="30"/>
      <c r="C302" s="30">
        <v>1</v>
      </c>
      <c r="D302" s="74">
        <v>24</v>
      </c>
      <c r="E302" s="22" t="s">
        <v>302</v>
      </c>
      <c r="F302" s="79"/>
      <c r="G302" s="51"/>
      <c r="H302" s="46">
        <v>11</v>
      </c>
      <c r="I302" s="41">
        <f t="shared" si="4"/>
        <v>0</v>
      </c>
      <c r="J302" s="29">
        <v>5420023043627</v>
      </c>
    </row>
    <row r="303" spans="1:10" s="57" customFormat="1" ht="12.95" customHeight="1" x14ac:dyDescent="0.2">
      <c r="A303" s="22">
        <v>511155</v>
      </c>
      <c r="B303" s="30"/>
      <c r="C303" s="30">
        <v>1</v>
      </c>
      <c r="D303" s="74" t="s">
        <v>282</v>
      </c>
      <c r="E303" s="22" t="s">
        <v>303</v>
      </c>
      <c r="F303" s="79"/>
      <c r="G303" s="51"/>
      <c r="H303" s="46">
        <v>12.5</v>
      </c>
      <c r="I303" s="41">
        <f t="shared" si="4"/>
        <v>0</v>
      </c>
      <c r="J303" s="29">
        <v>5420023043634</v>
      </c>
    </row>
    <row r="304" spans="1:10" s="57" customFormat="1" ht="12.95" customHeight="1" x14ac:dyDescent="0.2">
      <c r="A304" s="22">
        <v>511156</v>
      </c>
      <c r="B304" s="30"/>
      <c r="C304" s="30">
        <v>1</v>
      </c>
      <c r="D304" s="74" t="s">
        <v>282</v>
      </c>
      <c r="E304" s="22" t="s">
        <v>316</v>
      </c>
      <c r="F304" s="79"/>
      <c r="G304" s="51"/>
      <c r="H304" s="46">
        <v>35</v>
      </c>
      <c r="I304" s="41">
        <f t="shared" si="4"/>
        <v>0</v>
      </c>
      <c r="J304" s="29">
        <v>5420023043641</v>
      </c>
    </row>
    <row r="305" spans="1:10" s="57" customFormat="1" ht="12.95" customHeight="1" x14ac:dyDescent="0.2">
      <c r="A305" s="22">
        <v>511158</v>
      </c>
      <c r="B305" s="30"/>
      <c r="C305" s="30">
        <v>1</v>
      </c>
      <c r="D305" s="74">
        <v>12</v>
      </c>
      <c r="E305" s="22" t="s">
        <v>352</v>
      </c>
      <c r="F305" s="80" t="s">
        <v>69</v>
      </c>
      <c r="G305" s="51" t="s">
        <v>69</v>
      </c>
      <c r="H305" s="46">
        <v>15</v>
      </c>
      <c r="I305" s="41">
        <f t="shared" si="4"/>
        <v>0</v>
      </c>
      <c r="J305" s="30">
        <v>5420023044662</v>
      </c>
    </row>
    <row r="306" spans="1:10" s="55" customFormat="1" ht="12.95" customHeight="1" x14ac:dyDescent="0.2">
      <c r="A306" s="22">
        <v>511164</v>
      </c>
      <c r="B306" s="30"/>
      <c r="C306" s="30">
        <v>1</v>
      </c>
      <c r="D306" s="74">
        <v>12</v>
      </c>
      <c r="E306" s="22" t="s">
        <v>419</v>
      </c>
      <c r="F306" s="79"/>
      <c r="G306" s="51"/>
      <c r="H306" s="46">
        <v>18</v>
      </c>
      <c r="I306" s="41">
        <f t="shared" si="4"/>
        <v>0</v>
      </c>
      <c r="J306" s="30">
        <v>5420023044907</v>
      </c>
    </row>
    <row r="307" spans="1:10" s="55" customFormat="1" ht="12.95" customHeight="1" x14ac:dyDescent="0.2">
      <c r="A307" s="22">
        <v>511166</v>
      </c>
      <c r="B307" s="30"/>
      <c r="C307" s="30">
        <v>1</v>
      </c>
      <c r="D307" s="74" t="s">
        <v>282</v>
      </c>
      <c r="E307" s="22" t="s">
        <v>421</v>
      </c>
      <c r="F307" s="79"/>
      <c r="G307" s="51"/>
      <c r="H307" s="46">
        <v>55</v>
      </c>
      <c r="I307" s="41">
        <f t="shared" si="4"/>
        <v>0</v>
      </c>
      <c r="J307" s="30">
        <v>5420023044921</v>
      </c>
    </row>
    <row r="308" spans="1:10" s="57" customFormat="1" ht="12.95" customHeight="1" x14ac:dyDescent="0.2">
      <c r="A308" s="22">
        <v>511167</v>
      </c>
      <c r="B308" s="30"/>
      <c r="C308" s="30">
        <v>1</v>
      </c>
      <c r="D308" s="74" t="s">
        <v>282</v>
      </c>
      <c r="E308" s="22" t="s">
        <v>420</v>
      </c>
      <c r="F308" s="79"/>
      <c r="G308" s="51"/>
      <c r="H308" s="46">
        <v>26</v>
      </c>
      <c r="I308" s="41">
        <f t="shared" si="4"/>
        <v>0</v>
      </c>
      <c r="J308" s="30">
        <v>5420023044938</v>
      </c>
    </row>
    <row r="309" spans="1:10" s="57" customFormat="1" ht="12.95" customHeight="1" x14ac:dyDescent="0.2">
      <c r="A309" s="22">
        <v>511168</v>
      </c>
      <c r="B309" s="30"/>
      <c r="C309" s="30">
        <v>1</v>
      </c>
      <c r="D309" s="74">
        <v>24</v>
      </c>
      <c r="E309" s="22" t="s">
        <v>422</v>
      </c>
      <c r="F309" s="79"/>
      <c r="G309" s="51"/>
      <c r="H309" s="46">
        <v>17.5</v>
      </c>
      <c r="I309" s="41">
        <f t="shared" si="4"/>
        <v>0</v>
      </c>
      <c r="J309" s="30">
        <v>5420023044945</v>
      </c>
    </row>
    <row r="310" spans="1:10" s="57" customFormat="1" ht="12.95" customHeight="1" x14ac:dyDescent="0.2">
      <c r="A310" s="86">
        <v>511169</v>
      </c>
      <c r="B310" s="65"/>
      <c r="C310" s="30">
        <v>1</v>
      </c>
      <c r="D310" s="75" t="s">
        <v>282</v>
      </c>
      <c r="E310" s="63" t="s">
        <v>525</v>
      </c>
      <c r="F310" s="81"/>
      <c r="G310" s="60" t="s">
        <v>493</v>
      </c>
      <c r="H310" s="61">
        <v>12.5</v>
      </c>
      <c r="I310" s="41">
        <f t="shared" si="4"/>
        <v>0</v>
      </c>
      <c r="J310" s="62">
        <v>5420023045485</v>
      </c>
    </row>
    <row r="311" spans="1:10" s="57" customFormat="1" ht="12.95" customHeight="1" x14ac:dyDescent="0.2">
      <c r="A311" s="22">
        <v>511171</v>
      </c>
      <c r="B311" s="30"/>
      <c r="C311" s="30">
        <v>1</v>
      </c>
      <c r="D311" s="74">
        <v>36</v>
      </c>
      <c r="E311" s="22" t="s">
        <v>594</v>
      </c>
      <c r="F311" s="79"/>
      <c r="G311" s="60" t="s">
        <v>493</v>
      </c>
      <c r="H311" s="40">
        <v>10</v>
      </c>
      <c r="I311" s="41">
        <f t="shared" si="4"/>
        <v>0</v>
      </c>
      <c r="J311" s="29">
        <v>5420023045508</v>
      </c>
    </row>
    <row r="312" spans="1:10" s="57" customFormat="1" ht="12.95" customHeight="1" x14ac:dyDescent="0.2">
      <c r="A312" s="22">
        <v>511172</v>
      </c>
      <c r="B312" s="30"/>
      <c r="C312" s="30">
        <v>1</v>
      </c>
      <c r="D312" s="74">
        <v>72</v>
      </c>
      <c r="E312" s="22" t="s">
        <v>595</v>
      </c>
      <c r="F312" s="79"/>
      <c r="G312" s="60" t="s">
        <v>493</v>
      </c>
      <c r="H312" s="40">
        <v>6.5</v>
      </c>
      <c r="I312" s="41">
        <f t="shared" si="4"/>
        <v>0</v>
      </c>
      <c r="J312" s="29">
        <v>5420023045515</v>
      </c>
    </row>
    <row r="313" spans="1:10" s="57" customFormat="1" ht="12.95" customHeight="1" x14ac:dyDescent="0.2">
      <c r="A313" s="22">
        <v>511173</v>
      </c>
      <c r="B313" s="30"/>
      <c r="C313" s="30">
        <v>1</v>
      </c>
      <c r="D313" s="74">
        <v>72</v>
      </c>
      <c r="E313" s="22" t="s">
        <v>596</v>
      </c>
      <c r="F313" s="79"/>
      <c r="G313" s="60" t="s">
        <v>493</v>
      </c>
      <c r="H313" s="40">
        <v>6.5</v>
      </c>
      <c r="I313" s="41">
        <f t="shared" si="4"/>
        <v>0</v>
      </c>
      <c r="J313" s="29">
        <v>5420023045522</v>
      </c>
    </row>
    <row r="314" spans="1:10" s="56" customFormat="1" ht="12.95" customHeight="1" x14ac:dyDescent="0.2">
      <c r="A314" s="22">
        <v>511174</v>
      </c>
      <c r="B314" s="30"/>
      <c r="C314" s="30">
        <v>1</v>
      </c>
      <c r="D314" s="74">
        <v>24</v>
      </c>
      <c r="E314" s="22" t="s">
        <v>464</v>
      </c>
      <c r="F314" s="79"/>
      <c r="G314" s="51"/>
      <c r="H314" s="46">
        <v>18</v>
      </c>
      <c r="I314" s="41">
        <f t="shared" si="4"/>
        <v>0</v>
      </c>
      <c r="J314" s="30">
        <v>5420023045539</v>
      </c>
    </row>
    <row r="315" spans="1:10" s="56" customFormat="1" ht="12.95" customHeight="1" x14ac:dyDescent="0.2">
      <c r="A315" s="22">
        <v>511175</v>
      </c>
      <c r="B315" s="30"/>
      <c r="C315" s="30">
        <v>1</v>
      </c>
      <c r="D315" s="74">
        <v>24</v>
      </c>
      <c r="E315" s="22" t="s">
        <v>465</v>
      </c>
      <c r="F315" s="79"/>
      <c r="G315" s="51"/>
      <c r="H315" s="46">
        <v>18</v>
      </c>
      <c r="I315" s="41">
        <f t="shared" si="4"/>
        <v>0</v>
      </c>
      <c r="J315" s="30">
        <v>5420023045546</v>
      </c>
    </row>
    <row r="316" spans="1:10" s="55" customFormat="1" ht="12.95" customHeight="1" x14ac:dyDescent="0.2">
      <c r="A316" s="22">
        <v>511177</v>
      </c>
      <c r="B316" s="30"/>
      <c r="C316" s="30">
        <v>1</v>
      </c>
      <c r="D316" s="74">
        <v>12</v>
      </c>
      <c r="E316" s="22" t="s">
        <v>466</v>
      </c>
      <c r="F316" s="79"/>
      <c r="G316" s="51"/>
      <c r="H316" s="46">
        <v>25</v>
      </c>
      <c r="I316" s="41">
        <f t="shared" si="4"/>
        <v>0</v>
      </c>
      <c r="J316" s="30">
        <v>5420023045560</v>
      </c>
    </row>
    <row r="317" spans="1:10" s="55" customFormat="1" ht="12.95" customHeight="1" x14ac:dyDescent="0.2">
      <c r="A317" s="86">
        <v>511178</v>
      </c>
      <c r="B317" s="65"/>
      <c r="C317" s="30">
        <v>1</v>
      </c>
      <c r="D317" s="75">
        <v>12</v>
      </c>
      <c r="E317" s="63" t="s">
        <v>526</v>
      </c>
      <c r="F317" s="81"/>
      <c r="G317" s="60" t="s">
        <v>493</v>
      </c>
      <c r="H317" s="61">
        <v>30</v>
      </c>
      <c r="I317" s="41">
        <f t="shared" si="4"/>
        <v>0</v>
      </c>
      <c r="J317" s="62">
        <v>5420023045577</v>
      </c>
    </row>
    <row r="318" spans="1:10" s="55" customFormat="1" ht="12.95" customHeight="1" x14ac:dyDescent="0.2">
      <c r="A318" s="22">
        <v>511179</v>
      </c>
      <c r="B318" s="30"/>
      <c r="C318" s="30">
        <v>1</v>
      </c>
      <c r="D318" s="74" t="s">
        <v>282</v>
      </c>
      <c r="E318" s="22" t="s">
        <v>467</v>
      </c>
      <c r="F318" s="79"/>
      <c r="G318" s="51"/>
      <c r="H318" s="46">
        <v>18</v>
      </c>
      <c r="I318" s="41">
        <f t="shared" si="4"/>
        <v>0</v>
      </c>
      <c r="J318" s="30">
        <v>5420023045904</v>
      </c>
    </row>
    <row r="319" spans="1:10" s="55" customFormat="1" ht="12.95" customHeight="1" x14ac:dyDescent="0.2">
      <c r="A319" s="86">
        <v>511180</v>
      </c>
      <c r="B319" s="65"/>
      <c r="C319" s="30">
        <v>1</v>
      </c>
      <c r="D319" s="75">
        <v>72</v>
      </c>
      <c r="E319" s="63" t="s">
        <v>527</v>
      </c>
      <c r="F319" s="81"/>
      <c r="G319" s="60" t="s">
        <v>493</v>
      </c>
      <c r="H319" s="61">
        <v>10</v>
      </c>
      <c r="I319" s="41">
        <f t="shared" si="4"/>
        <v>0</v>
      </c>
      <c r="J319" s="62">
        <v>5420023046017</v>
      </c>
    </row>
    <row r="320" spans="1:10" s="55" customFormat="1" ht="12.95" customHeight="1" x14ac:dyDescent="0.2">
      <c r="A320" s="86">
        <v>511181</v>
      </c>
      <c r="B320" s="65"/>
      <c r="C320" s="30">
        <v>1</v>
      </c>
      <c r="D320" s="75">
        <v>24</v>
      </c>
      <c r="E320" s="63" t="s">
        <v>528</v>
      </c>
      <c r="F320" s="81"/>
      <c r="G320" s="60" t="s">
        <v>493</v>
      </c>
      <c r="H320" s="61">
        <v>15</v>
      </c>
      <c r="I320" s="41">
        <f t="shared" si="4"/>
        <v>0</v>
      </c>
      <c r="J320" s="62">
        <v>5420023046024</v>
      </c>
    </row>
    <row r="321" spans="1:10" s="55" customFormat="1" ht="12.95" customHeight="1" x14ac:dyDescent="0.2">
      <c r="A321" s="86">
        <v>511182</v>
      </c>
      <c r="B321" s="65"/>
      <c r="C321" s="30">
        <v>1</v>
      </c>
      <c r="D321" s="75">
        <v>48</v>
      </c>
      <c r="E321" s="63" t="s">
        <v>529</v>
      </c>
      <c r="F321" s="81"/>
      <c r="G321" s="60" t="s">
        <v>493</v>
      </c>
      <c r="H321" s="61">
        <v>10</v>
      </c>
      <c r="I321" s="41">
        <f t="shared" si="4"/>
        <v>0</v>
      </c>
      <c r="J321" s="62">
        <v>5420023046031</v>
      </c>
    </row>
    <row r="322" spans="1:10" s="55" customFormat="1" ht="12.95" customHeight="1" x14ac:dyDescent="0.2">
      <c r="A322" s="86">
        <v>511183</v>
      </c>
      <c r="B322" s="65"/>
      <c r="C322" s="30">
        <v>1</v>
      </c>
      <c r="D322" s="75">
        <v>48</v>
      </c>
      <c r="E322" s="63" t="s">
        <v>530</v>
      </c>
      <c r="F322" s="81"/>
      <c r="G322" s="60" t="s">
        <v>493</v>
      </c>
      <c r="H322" s="61">
        <v>10</v>
      </c>
      <c r="I322" s="41">
        <f t="shared" si="4"/>
        <v>0</v>
      </c>
      <c r="J322" s="62">
        <v>5420023046048</v>
      </c>
    </row>
    <row r="323" spans="1:10" s="55" customFormat="1" ht="12.95" customHeight="1" x14ac:dyDescent="0.2">
      <c r="A323" s="86">
        <v>511184</v>
      </c>
      <c r="B323" s="65"/>
      <c r="C323" s="30">
        <v>1</v>
      </c>
      <c r="D323" s="75">
        <v>48</v>
      </c>
      <c r="E323" s="63" t="s">
        <v>531</v>
      </c>
      <c r="F323" s="81"/>
      <c r="G323" s="60" t="s">
        <v>493</v>
      </c>
      <c r="H323" s="61">
        <v>17.5</v>
      </c>
      <c r="I323" s="41">
        <f t="shared" si="4"/>
        <v>0</v>
      </c>
      <c r="J323" s="62">
        <v>5420023046123</v>
      </c>
    </row>
    <row r="324" spans="1:10" s="55" customFormat="1" ht="12.95" customHeight="1" x14ac:dyDescent="0.2">
      <c r="A324" s="63">
        <v>511185</v>
      </c>
      <c r="B324" s="30"/>
      <c r="C324" s="30">
        <v>1</v>
      </c>
      <c r="D324" s="74" t="s">
        <v>282</v>
      </c>
      <c r="E324" s="22" t="s">
        <v>684</v>
      </c>
      <c r="F324" s="79"/>
      <c r="G324" s="60" t="s">
        <v>493</v>
      </c>
      <c r="H324" s="46">
        <v>25</v>
      </c>
      <c r="I324" s="41">
        <f t="shared" si="4"/>
        <v>0</v>
      </c>
      <c r="J324" s="62">
        <v>5420023046857</v>
      </c>
    </row>
    <row r="325" spans="1:10" s="55" customFormat="1" ht="12.95" customHeight="1" x14ac:dyDescent="0.2">
      <c r="A325" s="63">
        <v>511186</v>
      </c>
      <c r="B325" s="30"/>
      <c r="C325" s="30">
        <v>1</v>
      </c>
      <c r="D325" s="74" t="s">
        <v>282</v>
      </c>
      <c r="E325" s="22" t="s">
        <v>658</v>
      </c>
      <c r="F325" s="79"/>
      <c r="G325" s="60" t="s">
        <v>493</v>
      </c>
      <c r="H325" s="46">
        <v>17.5</v>
      </c>
      <c r="I325" s="41">
        <f t="shared" si="4"/>
        <v>0</v>
      </c>
      <c r="J325" s="62">
        <v>5420023046918</v>
      </c>
    </row>
    <row r="326" spans="1:10" s="55" customFormat="1" ht="12.95" customHeight="1" x14ac:dyDescent="0.2">
      <c r="A326" s="63">
        <v>511187</v>
      </c>
      <c r="B326" s="30"/>
      <c r="C326" s="30">
        <v>1</v>
      </c>
      <c r="D326" s="74" t="s">
        <v>282</v>
      </c>
      <c r="E326" s="22" t="s">
        <v>679</v>
      </c>
      <c r="F326" s="79"/>
      <c r="G326" s="60" t="s">
        <v>493</v>
      </c>
      <c r="H326" s="46">
        <v>25</v>
      </c>
      <c r="I326" s="41">
        <f t="shared" si="4"/>
        <v>0</v>
      </c>
      <c r="J326" s="62">
        <v>5420023046932</v>
      </c>
    </row>
    <row r="327" spans="1:10" s="55" customFormat="1" ht="12.95" customHeight="1" x14ac:dyDescent="0.2">
      <c r="A327" s="63">
        <v>511188</v>
      </c>
      <c r="B327" s="30"/>
      <c r="C327" s="30">
        <v>1</v>
      </c>
      <c r="D327" s="74" t="s">
        <v>282</v>
      </c>
      <c r="E327" s="22" t="s">
        <v>680</v>
      </c>
      <c r="F327" s="79"/>
      <c r="G327" s="60" t="s">
        <v>493</v>
      </c>
      <c r="H327" s="46">
        <v>15</v>
      </c>
      <c r="I327" s="41">
        <f t="shared" si="4"/>
        <v>0</v>
      </c>
      <c r="J327" s="62">
        <v>5420023046949</v>
      </c>
    </row>
    <row r="328" spans="1:10" s="55" customFormat="1" ht="12.95" customHeight="1" x14ac:dyDescent="0.2">
      <c r="A328" s="63">
        <v>511189</v>
      </c>
      <c r="B328" s="30"/>
      <c r="C328" s="30">
        <v>1</v>
      </c>
      <c r="D328" s="74" t="s">
        <v>282</v>
      </c>
      <c r="E328" s="22" t="s">
        <v>681</v>
      </c>
      <c r="F328" s="79"/>
      <c r="G328" s="60" t="s">
        <v>493</v>
      </c>
      <c r="H328" s="46">
        <v>75</v>
      </c>
      <c r="I328" s="41">
        <f t="shared" ref="I328:I391" si="5">B328*H328</f>
        <v>0</v>
      </c>
      <c r="J328" s="62">
        <v>5420023046956</v>
      </c>
    </row>
    <row r="329" spans="1:10" s="55" customFormat="1" ht="12.95" customHeight="1" x14ac:dyDescent="0.2">
      <c r="A329" s="63">
        <v>511190</v>
      </c>
      <c r="B329" s="30"/>
      <c r="C329" s="30">
        <v>1</v>
      </c>
      <c r="D329" s="74" t="s">
        <v>282</v>
      </c>
      <c r="E329" s="22" t="s">
        <v>682</v>
      </c>
      <c r="F329" s="79"/>
      <c r="G329" s="60" t="s">
        <v>493</v>
      </c>
      <c r="H329" s="46">
        <v>15</v>
      </c>
      <c r="I329" s="41">
        <f t="shared" si="5"/>
        <v>0</v>
      </c>
      <c r="J329" s="62">
        <v>5420023046963</v>
      </c>
    </row>
    <row r="330" spans="1:10" s="55" customFormat="1" ht="12.95" customHeight="1" x14ac:dyDescent="0.2">
      <c r="A330" s="63">
        <v>511191</v>
      </c>
      <c r="B330" s="30"/>
      <c r="C330" s="30">
        <v>1</v>
      </c>
      <c r="D330" s="74" t="s">
        <v>282</v>
      </c>
      <c r="E330" s="22" t="s">
        <v>683</v>
      </c>
      <c r="F330" s="79"/>
      <c r="G330" s="60" t="s">
        <v>493</v>
      </c>
      <c r="H330" s="46">
        <v>15</v>
      </c>
      <c r="I330" s="41">
        <f t="shared" si="5"/>
        <v>0</v>
      </c>
      <c r="J330" s="62">
        <v>5420023046970</v>
      </c>
    </row>
    <row r="331" spans="1:10" s="55" customFormat="1" ht="12.95" customHeight="1" x14ac:dyDescent="0.2">
      <c r="A331" s="22">
        <v>520003</v>
      </c>
      <c r="B331" s="30"/>
      <c r="C331" s="30">
        <v>1</v>
      </c>
      <c r="D331" s="74">
        <v>10</v>
      </c>
      <c r="E331" s="22" t="s">
        <v>138</v>
      </c>
      <c r="F331" s="80" t="s">
        <v>69</v>
      </c>
      <c r="G331" s="51" t="s">
        <v>69</v>
      </c>
      <c r="H331" s="46">
        <v>16</v>
      </c>
      <c r="I331" s="41">
        <f t="shared" si="5"/>
        <v>0</v>
      </c>
      <c r="J331" s="29">
        <v>5420023041203</v>
      </c>
    </row>
    <row r="332" spans="1:10" s="55" customFormat="1" ht="12.95" customHeight="1" x14ac:dyDescent="0.2">
      <c r="A332" s="22">
        <v>520004</v>
      </c>
      <c r="B332" s="30"/>
      <c r="C332" s="30">
        <v>1</v>
      </c>
      <c r="D332" s="74">
        <v>10</v>
      </c>
      <c r="E332" s="22" t="s">
        <v>139</v>
      </c>
      <c r="F332" s="80" t="s">
        <v>69</v>
      </c>
      <c r="G332" s="51" t="s">
        <v>69</v>
      </c>
      <c r="H332" s="46">
        <v>15</v>
      </c>
      <c r="I332" s="41">
        <f t="shared" si="5"/>
        <v>0</v>
      </c>
      <c r="J332" s="29">
        <v>5420023041210</v>
      </c>
    </row>
    <row r="333" spans="1:10" s="55" customFormat="1" ht="12.95" customHeight="1" x14ac:dyDescent="0.2">
      <c r="A333" s="22">
        <v>520006</v>
      </c>
      <c r="B333" s="30"/>
      <c r="C333" s="30">
        <v>1</v>
      </c>
      <c r="D333" s="74">
        <v>12</v>
      </c>
      <c r="E333" s="22" t="s">
        <v>597</v>
      </c>
      <c r="F333" s="79"/>
      <c r="G333" s="60" t="s">
        <v>493</v>
      </c>
      <c r="H333" s="40">
        <v>20</v>
      </c>
      <c r="I333" s="41">
        <f t="shared" si="5"/>
        <v>0</v>
      </c>
      <c r="J333" s="29">
        <v>5420023045355</v>
      </c>
    </row>
    <row r="334" spans="1:10" s="55" customFormat="1" ht="12.95" customHeight="1" x14ac:dyDescent="0.2">
      <c r="A334" s="22">
        <v>520021</v>
      </c>
      <c r="B334" s="30"/>
      <c r="C334" s="30">
        <v>1</v>
      </c>
      <c r="D334" s="74">
        <v>12</v>
      </c>
      <c r="E334" s="22" t="s">
        <v>598</v>
      </c>
      <c r="F334" s="79"/>
      <c r="G334" s="60" t="s">
        <v>493</v>
      </c>
      <c r="H334" s="40">
        <v>13.5</v>
      </c>
      <c r="I334" s="41">
        <f t="shared" si="5"/>
        <v>0</v>
      </c>
      <c r="J334" s="29">
        <v>5420023014542</v>
      </c>
    </row>
    <row r="335" spans="1:10" s="55" customFormat="1" ht="12.95" customHeight="1" x14ac:dyDescent="0.2">
      <c r="A335" s="22">
        <v>520037</v>
      </c>
      <c r="B335" s="30"/>
      <c r="C335" s="30">
        <v>1</v>
      </c>
      <c r="D335" s="74">
        <v>12</v>
      </c>
      <c r="E335" s="22" t="s">
        <v>599</v>
      </c>
      <c r="F335" s="79"/>
      <c r="G335" s="60" t="s">
        <v>493</v>
      </c>
      <c r="H335" s="40">
        <v>13</v>
      </c>
      <c r="I335" s="41">
        <f t="shared" si="5"/>
        <v>0</v>
      </c>
      <c r="J335" s="29">
        <v>5420023031570</v>
      </c>
    </row>
    <row r="336" spans="1:10" s="55" customFormat="1" ht="12.95" customHeight="1" x14ac:dyDescent="0.2">
      <c r="A336" s="22">
        <v>520038</v>
      </c>
      <c r="B336" s="30"/>
      <c r="C336" s="30">
        <v>1</v>
      </c>
      <c r="D336" s="76">
        <v>32</v>
      </c>
      <c r="E336" s="22" t="s">
        <v>128</v>
      </c>
      <c r="F336" s="79"/>
      <c r="G336" s="48"/>
      <c r="H336" s="46">
        <v>19</v>
      </c>
      <c r="I336" s="41">
        <f t="shared" si="5"/>
        <v>0</v>
      </c>
      <c r="J336" s="29">
        <v>5420023033277</v>
      </c>
    </row>
    <row r="337" spans="1:10" s="55" customFormat="1" ht="12.95" customHeight="1" x14ac:dyDescent="0.2">
      <c r="A337" s="86">
        <v>520067</v>
      </c>
      <c r="B337" s="65"/>
      <c r="C337" s="30">
        <v>1</v>
      </c>
      <c r="D337" s="75">
        <v>5</v>
      </c>
      <c r="E337" s="63" t="s">
        <v>532</v>
      </c>
      <c r="F337" s="81"/>
      <c r="G337" s="60" t="s">
        <v>493</v>
      </c>
      <c r="H337" s="61">
        <v>100</v>
      </c>
      <c r="I337" s="41">
        <f t="shared" si="5"/>
        <v>0</v>
      </c>
      <c r="J337" s="62">
        <v>5420023040619</v>
      </c>
    </row>
    <row r="338" spans="1:10" s="55" customFormat="1" ht="12.95" customHeight="1" x14ac:dyDescent="0.2">
      <c r="A338" s="22">
        <v>520071</v>
      </c>
      <c r="B338" s="30"/>
      <c r="C338" s="30">
        <v>1</v>
      </c>
      <c r="D338" s="74">
        <v>4</v>
      </c>
      <c r="E338" s="22" t="s">
        <v>304</v>
      </c>
      <c r="F338" s="79"/>
      <c r="G338" s="51"/>
      <c r="H338" s="46">
        <v>45</v>
      </c>
      <c r="I338" s="41">
        <f t="shared" si="5"/>
        <v>0</v>
      </c>
      <c r="J338" s="29">
        <v>5420023043870</v>
      </c>
    </row>
    <row r="339" spans="1:10" s="55" customFormat="1" ht="12.95" customHeight="1" x14ac:dyDescent="0.2">
      <c r="A339" s="22">
        <v>520072</v>
      </c>
      <c r="B339" s="30"/>
      <c r="C339" s="30">
        <v>1</v>
      </c>
      <c r="D339" s="74">
        <v>5</v>
      </c>
      <c r="E339" s="22" t="s">
        <v>353</v>
      </c>
      <c r="F339" s="79"/>
      <c r="G339" s="51"/>
      <c r="H339" s="46">
        <v>90</v>
      </c>
      <c r="I339" s="41">
        <f t="shared" si="5"/>
        <v>0</v>
      </c>
      <c r="J339" s="30">
        <v>5420023044471</v>
      </c>
    </row>
    <row r="340" spans="1:10" s="24" customFormat="1" ht="12.95" customHeight="1" x14ac:dyDescent="0.2">
      <c r="A340" s="63">
        <v>520073</v>
      </c>
      <c r="B340" s="30"/>
      <c r="C340" s="30">
        <v>1</v>
      </c>
      <c r="D340" s="74" t="s">
        <v>282</v>
      </c>
      <c r="E340" s="63" t="s">
        <v>659</v>
      </c>
      <c r="F340" s="79"/>
      <c r="G340" s="60" t="s">
        <v>493</v>
      </c>
      <c r="H340" s="46">
        <v>100</v>
      </c>
      <c r="I340" s="41">
        <f t="shared" si="5"/>
        <v>0</v>
      </c>
      <c r="J340" s="62">
        <v>5420023047045</v>
      </c>
    </row>
    <row r="341" spans="1:10" s="24" customFormat="1" ht="12.95" customHeight="1" x14ac:dyDescent="0.2">
      <c r="A341" s="22">
        <v>520122</v>
      </c>
      <c r="B341" s="30"/>
      <c r="C341" s="30">
        <v>1</v>
      </c>
      <c r="D341" s="74">
        <v>20</v>
      </c>
      <c r="E341" s="22" t="s">
        <v>600</v>
      </c>
      <c r="F341" s="79"/>
      <c r="G341" s="60" t="s">
        <v>493</v>
      </c>
      <c r="H341" s="40">
        <v>15</v>
      </c>
      <c r="I341" s="41">
        <f t="shared" si="5"/>
        <v>0</v>
      </c>
      <c r="J341" s="29">
        <v>5420023043887</v>
      </c>
    </row>
    <row r="342" spans="1:10" s="24" customFormat="1" ht="12.95" customHeight="1" x14ac:dyDescent="0.2">
      <c r="A342" s="22">
        <v>520126</v>
      </c>
      <c r="B342" s="30"/>
      <c r="C342" s="30">
        <v>1</v>
      </c>
      <c r="D342" s="74">
        <v>12</v>
      </c>
      <c r="E342" s="22" t="s">
        <v>601</v>
      </c>
      <c r="F342" s="79"/>
      <c r="G342" s="60" t="s">
        <v>493</v>
      </c>
      <c r="H342" s="40">
        <v>3</v>
      </c>
      <c r="I342" s="41">
        <f t="shared" si="5"/>
        <v>0</v>
      </c>
      <c r="J342" s="29">
        <v>5420023043924</v>
      </c>
    </row>
    <row r="343" spans="1:10" s="24" customFormat="1" ht="12.95" customHeight="1" x14ac:dyDescent="0.2">
      <c r="A343" s="22">
        <v>520127</v>
      </c>
      <c r="B343" s="30"/>
      <c r="C343" s="30">
        <v>1</v>
      </c>
      <c r="D343" s="74">
        <v>36</v>
      </c>
      <c r="E343" s="22" t="s">
        <v>423</v>
      </c>
      <c r="F343" s="79"/>
      <c r="G343" s="51"/>
      <c r="H343" s="46">
        <v>6</v>
      </c>
      <c r="I343" s="41">
        <f t="shared" si="5"/>
        <v>0</v>
      </c>
      <c r="J343" s="29">
        <v>5420023044877</v>
      </c>
    </row>
    <row r="344" spans="1:10" s="24" customFormat="1" ht="12.95" customHeight="1" x14ac:dyDescent="0.2">
      <c r="A344" s="22">
        <v>520176</v>
      </c>
      <c r="B344" s="30"/>
      <c r="C344" s="30">
        <v>1</v>
      </c>
      <c r="D344" s="74">
        <v>20</v>
      </c>
      <c r="E344" s="22" t="s">
        <v>262</v>
      </c>
      <c r="F344" s="79"/>
      <c r="G344" s="50"/>
      <c r="H344" s="46">
        <v>15</v>
      </c>
      <c r="I344" s="41">
        <f t="shared" si="5"/>
        <v>0</v>
      </c>
      <c r="J344" s="29">
        <v>5420023040893</v>
      </c>
    </row>
    <row r="345" spans="1:10" s="24" customFormat="1" ht="12.95" customHeight="1" x14ac:dyDescent="0.2">
      <c r="A345" s="22">
        <v>520177</v>
      </c>
      <c r="B345" s="30"/>
      <c r="C345" s="30">
        <v>1</v>
      </c>
      <c r="D345" s="74">
        <v>1</v>
      </c>
      <c r="E345" s="22" t="s">
        <v>273</v>
      </c>
      <c r="F345" s="79"/>
      <c r="G345" s="50"/>
      <c r="H345" s="46">
        <v>55</v>
      </c>
      <c r="I345" s="41">
        <f t="shared" si="5"/>
        <v>0</v>
      </c>
      <c r="J345" s="29">
        <v>5420023040909</v>
      </c>
    </row>
    <row r="346" spans="1:10" s="24" customFormat="1" ht="12.95" customHeight="1" x14ac:dyDescent="0.2">
      <c r="A346" s="22">
        <v>520204</v>
      </c>
      <c r="B346" s="30"/>
      <c r="C346" s="30">
        <v>1</v>
      </c>
      <c r="D346" s="74">
        <v>4</v>
      </c>
      <c r="E346" s="22" t="s">
        <v>439</v>
      </c>
      <c r="F346" s="80" t="s">
        <v>69</v>
      </c>
      <c r="G346" s="51" t="s">
        <v>69</v>
      </c>
      <c r="H346" s="46">
        <v>35</v>
      </c>
      <c r="I346" s="41">
        <f t="shared" si="5"/>
        <v>0</v>
      </c>
      <c r="J346" s="29">
        <v>5420023033369</v>
      </c>
    </row>
    <row r="347" spans="1:10" s="24" customFormat="1" ht="12.95" customHeight="1" x14ac:dyDescent="0.2">
      <c r="A347" s="22">
        <v>520205</v>
      </c>
      <c r="B347" s="30"/>
      <c r="C347" s="30">
        <v>1</v>
      </c>
      <c r="D347" s="76">
        <v>24</v>
      </c>
      <c r="E347" s="22" t="s">
        <v>121</v>
      </c>
      <c r="F347" s="79"/>
      <c r="G347" s="51"/>
      <c r="H347" s="46">
        <v>18.5</v>
      </c>
      <c r="I347" s="41">
        <f t="shared" si="5"/>
        <v>0</v>
      </c>
      <c r="J347" s="29">
        <v>5420023013705</v>
      </c>
    </row>
    <row r="348" spans="1:10" s="24" customFormat="1" ht="12.95" customHeight="1" x14ac:dyDescent="0.2">
      <c r="A348" s="22">
        <v>520207</v>
      </c>
      <c r="B348" s="30"/>
      <c r="C348" s="30">
        <v>1</v>
      </c>
      <c r="D348" s="76">
        <v>2</v>
      </c>
      <c r="E348" s="22" t="s">
        <v>440</v>
      </c>
      <c r="F348" s="79"/>
      <c r="G348" s="51"/>
      <c r="H348" s="46">
        <v>125</v>
      </c>
      <c r="I348" s="41">
        <f t="shared" si="5"/>
        <v>0</v>
      </c>
      <c r="J348" s="29">
        <v>5420023026705</v>
      </c>
    </row>
    <row r="349" spans="1:10" s="24" customFormat="1" ht="12.95" customHeight="1" x14ac:dyDescent="0.2">
      <c r="A349" s="22">
        <v>530139</v>
      </c>
      <c r="B349" s="30"/>
      <c r="C349" s="30">
        <v>1</v>
      </c>
      <c r="D349" s="76">
        <v>12</v>
      </c>
      <c r="E349" s="22" t="s">
        <v>122</v>
      </c>
      <c r="F349" s="80" t="s">
        <v>69</v>
      </c>
      <c r="G349" s="51" t="s">
        <v>69</v>
      </c>
      <c r="H349" s="46">
        <v>30</v>
      </c>
      <c r="I349" s="41">
        <f t="shared" si="5"/>
        <v>0</v>
      </c>
      <c r="J349" s="29">
        <v>5420023039798</v>
      </c>
    </row>
    <row r="350" spans="1:10" s="24" customFormat="1" ht="12.95" customHeight="1" x14ac:dyDescent="0.2">
      <c r="A350" s="22">
        <v>530142</v>
      </c>
      <c r="B350" s="30"/>
      <c r="C350" s="30">
        <v>1</v>
      </c>
      <c r="D350" s="76">
        <v>12</v>
      </c>
      <c r="E350" s="22" t="s">
        <v>161</v>
      </c>
      <c r="F350" s="79"/>
      <c r="G350" s="51"/>
      <c r="H350" s="46">
        <v>30</v>
      </c>
      <c r="I350" s="41">
        <f t="shared" si="5"/>
        <v>0</v>
      </c>
      <c r="J350" s="29">
        <v>5420023041524</v>
      </c>
    </row>
    <row r="351" spans="1:10" s="24" customFormat="1" ht="12.95" customHeight="1" x14ac:dyDescent="0.2">
      <c r="A351" s="22">
        <v>530143</v>
      </c>
      <c r="B351" s="30"/>
      <c r="C351" s="30">
        <v>1</v>
      </c>
      <c r="D351" s="74">
        <v>16</v>
      </c>
      <c r="E351" s="22" t="s">
        <v>602</v>
      </c>
      <c r="F351" s="79"/>
      <c r="G351" s="60" t="s">
        <v>493</v>
      </c>
      <c r="H351" s="40">
        <v>25</v>
      </c>
      <c r="I351" s="41">
        <f t="shared" si="5"/>
        <v>0</v>
      </c>
      <c r="J351" s="29">
        <v>5420023045324</v>
      </c>
    </row>
    <row r="352" spans="1:10" s="24" customFormat="1" ht="12.95" customHeight="1" x14ac:dyDescent="0.2">
      <c r="A352" s="22">
        <v>540019</v>
      </c>
      <c r="B352" s="30"/>
      <c r="C352" s="30">
        <v>1</v>
      </c>
      <c r="D352" s="76">
        <v>12</v>
      </c>
      <c r="E352" s="22" t="s">
        <v>354</v>
      </c>
      <c r="F352" s="79"/>
      <c r="G352" s="51"/>
      <c r="H352" s="46">
        <v>35</v>
      </c>
      <c r="I352" s="41">
        <f t="shared" si="5"/>
        <v>0</v>
      </c>
      <c r="J352" s="29">
        <v>5420023014108</v>
      </c>
    </row>
    <row r="353" spans="1:10" s="24" customFormat="1" ht="12.95" customHeight="1" x14ac:dyDescent="0.2">
      <c r="A353" s="22">
        <v>540045</v>
      </c>
      <c r="B353" s="30"/>
      <c r="C353" s="30">
        <v>1</v>
      </c>
      <c r="D353" s="76" t="s">
        <v>282</v>
      </c>
      <c r="E353" s="22" t="s">
        <v>484</v>
      </c>
      <c r="F353" s="80" t="s">
        <v>69</v>
      </c>
      <c r="G353" s="51" t="s">
        <v>69</v>
      </c>
      <c r="H353" s="46">
        <v>17.5</v>
      </c>
      <c r="I353" s="41">
        <f t="shared" si="5"/>
        <v>0</v>
      </c>
      <c r="J353" s="29">
        <v>5420023037817</v>
      </c>
    </row>
    <row r="354" spans="1:10" s="24" customFormat="1" ht="12.95" customHeight="1" x14ac:dyDescent="0.2">
      <c r="A354" s="22">
        <v>540053</v>
      </c>
      <c r="B354" s="30"/>
      <c r="C354" s="30">
        <v>1</v>
      </c>
      <c r="D354" s="74">
        <v>12</v>
      </c>
      <c r="E354" s="22" t="s">
        <v>140</v>
      </c>
      <c r="F354" s="79"/>
      <c r="G354" s="51"/>
      <c r="H354" s="46">
        <v>37.5</v>
      </c>
      <c r="I354" s="41">
        <f t="shared" si="5"/>
        <v>0</v>
      </c>
      <c r="J354" s="29">
        <v>5420023040831</v>
      </c>
    </row>
    <row r="355" spans="1:10" s="24" customFormat="1" ht="12.95" customHeight="1" x14ac:dyDescent="0.2">
      <c r="A355" s="22">
        <v>540058</v>
      </c>
      <c r="B355" s="30"/>
      <c r="C355" s="30">
        <v>1</v>
      </c>
      <c r="D355" s="74">
        <v>12</v>
      </c>
      <c r="E355" s="22" t="s">
        <v>317</v>
      </c>
      <c r="F355" s="79"/>
      <c r="G355" s="51"/>
      <c r="H355" s="46">
        <v>37.5</v>
      </c>
      <c r="I355" s="41">
        <f t="shared" si="5"/>
        <v>0</v>
      </c>
      <c r="J355" s="29">
        <v>5420023043962</v>
      </c>
    </row>
    <row r="356" spans="1:10" s="24" customFormat="1" ht="12.95" customHeight="1" x14ac:dyDescent="0.2">
      <c r="A356" s="22">
        <v>540059</v>
      </c>
      <c r="B356" s="30"/>
      <c r="C356" s="30">
        <v>1</v>
      </c>
      <c r="D356" s="74">
        <v>12</v>
      </c>
      <c r="E356" s="22" t="s">
        <v>355</v>
      </c>
      <c r="F356" s="79"/>
      <c r="G356" s="51"/>
      <c r="H356" s="46">
        <v>37.5</v>
      </c>
      <c r="I356" s="41">
        <f t="shared" si="5"/>
        <v>0</v>
      </c>
      <c r="J356" s="30">
        <v>5420023044587</v>
      </c>
    </row>
    <row r="357" spans="1:10" s="24" customFormat="1" ht="12.95" customHeight="1" x14ac:dyDescent="0.2">
      <c r="A357" s="22">
        <v>540060</v>
      </c>
      <c r="B357" s="30"/>
      <c r="C357" s="30">
        <v>1</v>
      </c>
      <c r="D357" s="74">
        <v>24</v>
      </c>
      <c r="E357" s="22" t="s">
        <v>321</v>
      </c>
      <c r="F357" s="79"/>
      <c r="G357" s="51"/>
      <c r="H357" s="46">
        <v>23.5</v>
      </c>
      <c r="I357" s="41">
        <f t="shared" si="5"/>
        <v>0</v>
      </c>
      <c r="J357" s="29">
        <v>5420023043580</v>
      </c>
    </row>
    <row r="358" spans="1:10" s="24" customFormat="1" ht="12.95" customHeight="1" x14ac:dyDescent="0.2">
      <c r="A358" s="22">
        <v>540061</v>
      </c>
      <c r="B358" s="30"/>
      <c r="C358" s="30">
        <v>1</v>
      </c>
      <c r="D358" s="74">
        <v>12</v>
      </c>
      <c r="E358" s="22" t="s">
        <v>356</v>
      </c>
      <c r="F358" s="79"/>
      <c r="G358" s="51"/>
      <c r="H358" s="46">
        <v>37.5</v>
      </c>
      <c r="I358" s="41">
        <f t="shared" si="5"/>
        <v>0</v>
      </c>
      <c r="J358" s="30">
        <v>5420023044594</v>
      </c>
    </row>
    <row r="359" spans="1:10" s="24" customFormat="1" ht="12.95" customHeight="1" x14ac:dyDescent="0.2">
      <c r="A359" s="86">
        <v>540062</v>
      </c>
      <c r="B359" s="65"/>
      <c r="C359" s="30">
        <v>1</v>
      </c>
      <c r="D359" s="75">
        <v>12</v>
      </c>
      <c r="E359" s="63" t="s">
        <v>533</v>
      </c>
      <c r="F359" s="81"/>
      <c r="G359" s="60" t="s">
        <v>493</v>
      </c>
      <c r="H359" s="61">
        <v>35</v>
      </c>
      <c r="I359" s="41">
        <f t="shared" si="5"/>
        <v>0</v>
      </c>
      <c r="J359" s="62">
        <v>5420023046055</v>
      </c>
    </row>
    <row r="360" spans="1:10" s="24" customFormat="1" ht="12.95" customHeight="1" x14ac:dyDescent="0.2">
      <c r="A360" s="22">
        <v>541166</v>
      </c>
      <c r="B360" s="30"/>
      <c r="C360" s="30">
        <v>1</v>
      </c>
      <c r="D360" s="74">
        <v>100</v>
      </c>
      <c r="E360" s="22" t="s">
        <v>441</v>
      </c>
      <c r="F360" s="80" t="s">
        <v>69</v>
      </c>
      <c r="G360" s="51" t="s">
        <v>69</v>
      </c>
      <c r="H360" s="46">
        <v>6</v>
      </c>
      <c r="I360" s="41">
        <f t="shared" si="5"/>
        <v>0</v>
      </c>
      <c r="J360" s="30">
        <v>5420023011213</v>
      </c>
    </row>
    <row r="361" spans="1:10" s="24" customFormat="1" ht="12.95" customHeight="1" x14ac:dyDescent="0.2">
      <c r="A361" s="22">
        <v>541170</v>
      </c>
      <c r="B361" s="30"/>
      <c r="C361" s="30">
        <v>1</v>
      </c>
      <c r="D361" s="74">
        <v>24</v>
      </c>
      <c r="E361" s="22" t="s">
        <v>96</v>
      </c>
      <c r="F361" s="80" t="s">
        <v>69</v>
      </c>
      <c r="G361" s="51" t="s">
        <v>69</v>
      </c>
      <c r="H361" s="46">
        <v>12.5</v>
      </c>
      <c r="I361" s="41">
        <f t="shared" si="5"/>
        <v>0</v>
      </c>
      <c r="J361" s="29">
        <v>5420023035899</v>
      </c>
    </row>
    <row r="362" spans="1:10" s="24" customFormat="1" ht="12.95" customHeight="1" x14ac:dyDescent="0.2">
      <c r="A362" s="22">
        <v>550033</v>
      </c>
      <c r="B362" s="30"/>
      <c r="C362" s="30">
        <v>1</v>
      </c>
      <c r="D362" s="74">
        <v>24</v>
      </c>
      <c r="E362" s="22" t="s">
        <v>173</v>
      </c>
      <c r="F362" s="79"/>
      <c r="G362" s="51"/>
      <c r="H362" s="46">
        <v>20</v>
      </c>
      <c r="I362" s="41">
        <f t="shared" si="5"/>
        <v>0</v>
      </c>
      <c r="J362" s="29">
        <v>5420023036841</v>
      </c>
    </row>
    <row r="363" spans="1:10" s="58" customFormat="1" ht="12.95" customHeight="1" x14ac:dyDescent="0.2">
      <c r="A363" s="22">
        <v>550035</v>
      </c>
      <c r="B363" s="30"/>
      <c r="C363" s="30">
        <v>1</v>
      </c>
      <c r="D363" s="74">
        <v>24</v>
      </c>
      <c r="E363" s="22" t="s">
        <v>260</v>
      </c>
      <c r="F363" s="80" t="s">
        <v>69</v>
      </c>
      <c r="G363" s="51" t="s">
        <v>69</v>
      </c>
      <c r="H363" s="46">
        <v>19</v>
      </c>
      <c r="I363" s="41">
        <f t="shared" si="5"/>
        <v>0</v>
      </c>
      <c r="J363" s="29">
        <v>5420023040206</v>
      </c>
    </row>
    <row r="364" spans="1:10" s="58" customFormat="1" ht="12.95" customHeight="1" x14ac:dyDescent="0.2">
      <c r="A364" s="22">
        <v>550036</v>
      </c>
      <c r="B364" s="30"/>
      <c r="C364" s="30">
        <v>1</v>
      </c>
      <c r="D364" s="74">
        <v>24</v>
      </c>
      <c r="E364" s="22" t="s">
        <v>174</v>
      </c>
      <c r="F364" s="79"/>
      <c r="G364" s="51"/>
      <c r="H364" s="46">
        <v>20</v>
      </c>
      <c r="I364" s="41">
        <f t="shared" si="5"/>
        <v>0</v>
      </c>
      <c r="J364" s="29">
        <v>5420023040213</v>
      </c>
    </row>
    <row r="365" spans="1:10" s="58" customFormat="1" ht="12.95" customHeight="1" x14ac:dyDescent="0.2">
      <c r="A365" s="22">
        <v>550037</v>
      </c>
      <c r="B365" s="30"/>
      <c r="C365" s="30">
        <v>1</v>
      </c>
      <c r="D365" s="76">
        <v>24</v>
      </c>
      <c r="E365" s="22" t="s">
        <v>162</v>
      </c>
      <c r="F365" s="80" t="s">
        <v>69</v>
      </c>
      <c r="G365" s="51" t="s">
        <v>69</v>
      </c>
      <c r="H365" s="46">
        <v>19</v>
      </c>
      <c r="I365" s="41">
        <f t="shared" si="5"/>
        <v>0</v>
      </c>
      <c r="J365" s="29">
        <v>5420023041852</v>
      </c>
    </row>
    <row r="366" spans="1:10" s="24" customFormat="1" ht="12.95" customHeight="1" x14ac:dyDescent="0.2">
      <c r="A366" s="22">
        <v>550040</v>
      </c>
      <c r="B366" s="30"/>
      <c r="C366" s="30">
        <v>1</v>
      </c>
      <c r="D366" s="76">
        <v>24</v>
      </c>
      <c r="E366" s="22" t="s">
        <v>259</v>
      </c>
      <c r="F366" s="79"/>
      <c r="G366" s="51"/>
      <c r="H366" s="46">
        <v>12.5</v>
      </c>
      <c r="I366" s="41">
        <f t="shared" si="5"/>
        <v>0</v>
      </c>
      <c r="J366" s="29">
        <v>5420023041883</v>
      </c>
    </row>
    <row r="367" spans="1:10" s="24" customFormat="1" ht="12.95" customHeight="1" x14ac:dyDescent="0.2">
      <c r="A367" s="22">
        <v>550042</v>
      </c>
      <c r="B367" s="30"/>
      <c r="C367" s="30">
        <v>1</v>
      </c>
      <c r="D367" s="74"/>
      <c r="E367" s="22" t="s">
        <v>603</v>
      </c>
      <c r="F367" s="79"/>
      <c r="G367" s="60" t="s">
        <v>493</v>
      </c>
      <c r="H367" s="40">
        <v>10</v>
      </c>
      <c r="I367" s="41">
        <f t="shared" si="5"/>
        <v>0</v>
      </c>
      <c r="J367" s="29">
        <v>5420023042705</v>
      </c>
    </row>
    <row r="368" spans="1:10" s="24" customFormat="1" ht="12.95" customHeight="1" x14ac:dyDescent="0.2">
      <c r="A368" s="22">
        <v>550043</v>
      </c>
      <c r="B368" s="30"/>
      <c r="C368" s="30">
        <v>1</v>
      </c>
      <c r="D368" s="74">
        <v>24</v>
      </c>
      <c r="E368" s="22" t="s">
        <v>261</v>
      </c>
      <c r="F368" s="79"/>
      <c r="G368" s="51"/>
      <c r="H368" s="46">
        <v>20</v>
      </c>
      <c r="I368" s="41">
        <f t="shared" si="5"/>
        <v>0</v>
      </c>
      <c r="J368" s="29">
        <v>5420023042712</v>
      </c>
    </row>
    <row r="369" spans="1:10" s="24" customFormat="1" ht="12.95" customHeight="1" x14ac:dyDescent="0.2">
      <c r="A369" s="22">
        <v>550044</v>
      </c>
      <c r="B369" s="30"/>
      <c r="C369" s="30">
        <v>1</v>
      </c>
      <c r="D369" s="74">
        <v>24</v>
      </c>
      <c r="E369" s="22" t="s">
        <v>357</v>
      </c>
      <c r="F369" s="79"/>
      <c r="G369" s="51"/>
      <c r="H369" s="46">
        <v>20</v>
      </c>
      <c r="I369" s="41">
        <f t="shared" si="5"/>
        <v>0</v>
      </c>
      <c r="J369" s="30">
        <v>5420023044600</v>
      </c>
    </row>
    <row r="370" spans="1:10" s="24" customFormat="1" ht="12.95" customHeight="1" x14ac:dyDescent="0.2">
      <c r="A370" s="22">
        <v>550045</v>
      </c>
      <c r="B370" s="30"/>
      <c r="C370" s="30">
        <v>1</v>
      </c>
      <c r="D370" s="74">
        <v>24</v>
      </c>
      <c r="E370" s="22" t="s">
        <v>358</v>
      </c>
      <c r="F370" s="79"/>
      <c r="G370" s="51"/>
      <c r="H370" s="46">
        <v>20</v>
      </c>
      <c r="I370" s="41">
        <f t="shared" si="5"/>
        <v>0</v>
      </c>
      <c r="J370" s="30">
        <v>5420023044617</v>
      </c>
    </row>
    <row r="371" spans="1:10" s="24" customFormat="1" ht="12.95" customHeight="1" x14ac:dyDescent="0.2">
      <c r="A371" s="22">
        <v>550046</v>
      </c>
      <c r="B371" s="30"/>
      <c r="C371" s="30">
        <v>1</v>
      </c>
      <c r="D371" s="74" t="s">
        <v>282</v>
      </c>
      <c r="E371" s="22" t="s">
        <v>468</v>
      </c>
      <c r="F371" s="79"/>
      <c r="G371" s="51"/>
      <c r="H371" s="46">
        <v>20</v>
      </c>
      <c r="I371" s="41">
        <f t="shared" si="5"/>
        <v>0</v>
      </c>
      <c r="J371" s="30">
        <v>5420023045621</v>
      </c>
    </row>
    <row r="372" spans="1:10" s="54" customFormat="1" ht="12.95" customHeight="1" x14ac:dyDescent="0.2">
      <c r="A372" s="63">
        <v>550047</v>
      </c>
      <c r="B372" s="30"/>
      <c r="C372" s="30">
        <v>1</v>
      </c>
      <c r="D372" s="74" t="s">
        <v>282</v>
      </c>
      <c r="E372" s="22" t="s">
        <v>660</v>
      </c>
      <c r="F372" s="79"/>
      <c r="G372" s="60" t="s">
        <v>493</v>
      </c>
      <c r="H372" s="46">
        <v>20</v>
      </c>
      <c r="I372" s="41">
        <f t="shared" si="5"/>
        <v>0</v>
      </c>
      <c r="J372" s="62">
        <v>5420023047014</v>
      </c>
    </row>
    <row r="373" spans="1:10" s="54" customFormat="1" ht="12.95" customHeight="1" x14ac:dyDescent="0.2">
      <c r="A373" s="22">
        <v>550240</v>
      </c>
      <c r="B373" s="30"/>
      <c r="C373" s="30">
        <v>1</v>
      </c>
      <c r="D373" s="76">
        <v>24</v>
      </c>
      <c r="E373" s="22" t="s">
        <v>163</v>
      </c>
      <c r="F373" s="79"/>
      <c r="G373" s="51"/>
      <c r="H373" s="46">
        <v>20</v>
      </c>
      <c r="I373" s="41">
        <f t="shared" si="5"/>
        <v>0</v>
      </c>
      <c r="J373" s="29">
        <v>5420023041890</v>
      </c>
    </row>
    <row r="374" spans="1:10" s="54" customFormat="1" ht="12.95" customHeight="1" x14ac:dyDescent="0.2">
      <c r="A374" s="22">
        <v>550334</v>
      </c>
      <c r="B374" s="30"/>
      <c r="C374" s="30">
        <v>1</v>
      </c>
      <c r="D374" s="74">
        <v>288</v>
      </c>
      <c r="E374" s="22" t="s">
        <v>97</v>
      </c>
      <c r="F374" s="79"/>
      <c r="G374" s="51"/>
      <c r="H374" s="46">
        <v>60</v>
      </c>
      <c r="I374" s="41">
        <f t="shared" si="5"/>
        <v>0</v>
      </c>
      <c r="J374" s="29">
        <v>5420023027313</v>
      </c>
    </row>
    <row r="375" spans="1:10" s="54" customFormat="1" ht="12.95" customHeight="1" x14ac:dyDescent="0.2">
      <c r="A375" s="22">
        <v>570036</v>
      </c>
      <c r="B375" s="30"/>
      <c r="C375" s="30">
        <v>1</v>
      </c>
      <c r="D375" s="74">
        <v>24</v>
      </c>
      <c r="E375" s="22" t="s">
        <v>252</v>
      </c>
      <c r="F375" s="80" t="s">
        <v>69</v>
      </c>
      <c r="G375" s="51" t="s">
        <v>69</v>
      </c>
      <c r="H375" s="46">
        <v>11</v>
      </c>
      <c r="I375" s="41">
        <f t="shared" si="5"/>
        <v>0</v>
      </c>
      <c r="J375" s="29">
        <v>5420023042798</v>
      </c>
    </row>
    <row r="376" spans="1:10" s="54" customFormat="1" ht="12.95" customHeight="1" x14ac:dyDescent="0.2">
      <c r="A376" s="22">
        <v>570037</v>
      </c>
      <c r="B376" s="30"/>
      <c r="C376" s="30">
        <v>1</v>
      </c>
      <c r="D376" s="74">
        <v>12</v>
      </c>
      <c r="E376" s="22" t="s">
        <v>251</v>
      </c>
      <c r="F376" s="79"/>
      <c r="G376" s="51"/>
      <c r="H376" s="46">
        <v>14</v>
      </c>
      <c r="I376" s="41">
        <f t="shared" si="5"/>
        <v>0</v>
      </c>
      <c r="J376" s="29">
        <v>5420023042804</v>
      </c>
    </row>
    <row r="377" spans="1:10" s="54" customFormat="1" ht="12.95" customHeight="1" x14ac:dyDescent="0.2">
      <c r="A377" s="22">
        <v>570038</v>
      </c>
      <c r="B377" s="30"/>
      <c r="C377" s="30">
        <v>1</v>
      </c>
      <c r="D377" s="74">
        <v>24</v>
      </c>
      <c r="E377" s="22" t="s">
        <v>250</v>
      </c>
      <c r="F377" s="79"/>
      <c r="G377" s="51"/>
      <c r="H377" s="46">
        <v>11.5</v>
      </c>
      <c r="I377" s="41">
        <f t="shared" si="5"/>
        <v>0</v>
      </c>
      <c r="J377" s="29">
        <v>5420023042811</v>
      </c>
    </row>
    <row r="378" spans="1:10" s="54" customFormat="1" ht="12.95" customHeight="1" x14ac:dyDescent="0.2">
      <c r="A378" s="22">
        <v>570039</v>
      </c>
      <c r="B378" s="30"/>
      <c r="C378" s="30">
        <v>1</v>
      </c>
      <c r="D378" s="74">
        <v>16</v>
      </c>
      <c r="E378" s="22" t="s">
        <v>245</v>
      </c>
      <c r="F378" s="80" t="s">
        <v>69</v>
      </c>
      <c r="G378" s="51" t="s">
        <v>69</v>
      </c>
      <c r="H378" s="46">
        <v>12.5</v>
      </c>
      <c r="I378" s="41">
        <f t="shared" si="5"/>
        <v>0</v>
      </c>
      <c r="J378" s="29">
        <v>5420023042828</v>
      </c>
    </row>
    <row r="379" spans="1:10" s="54" customFormat="1" ht="12.95" customHeight="1" x14ac:dyDescent="0.2">
      <c r="A379" s="22">
        <v>570040</v>
      </c>
      <c r="B379" s="30"/>
      <c r="C379" s="30">
        <v>1</v>
      </c>
      <c r="D379" s="74">
        <v>16</v>
      </c>
      <c r="E379" s="22" t="s">
        <v>246</v>
      </c>
      <c r="F379" s="79"/>
      <c r="G379" s="51"/>
      <c r="H379" s="46">
        <v>14</v>
      </c>
      <c r="I379" s="41">
        <f t="shared" si="5"/>
        <v>0</v>
      </c>
      <c r="J379" s="29">
        <v>5420023042835</v>
      </c>
    </row>
    <row r="380" spans="1:10" s="54" customFormat="1" ht="12.95" customHeight="1" x14ac:dyDescent="0.2">
      <c r="A380" s="22">
        <v>570041</v>
      </c>
      <c r="B380" s="30"/>
      <c r="C380" s="30">
        <v>1</v>
      </c>
      <c r="D380" s="74">
        <v>16</v>
      </c>
      <c r="E380" s="22" t="s">
        <v>247</v>
      </c>
      <c r="F380" s="79"/>
      <c r="G380" s="51"/>
      <c r="H380" s="46">
        <v>15</v>
      </c>
      <c r="I380" s="41">
        <f t="shared" si="5"/>
        <v>0</v>
      </c>
      <c r="J380" s="29">
        <v>5420023042842</v>
      </c>
    </row>
    <row r="381" spans="1:10" s="54" customFormat="1" ht="12.95" customHeight="1" x14ac:dyDescent="0.2">
      <c r="A381" s="22">
        <v>570051</v>
      </c>
      <c r="B381" s="30"/>
      <c r="C381" s="30">
        <v>1</v>
      </c>
      <c r="D381" s="74">
        <v>20</v>
      </c>
      <c r="E381" s="22" t="s">
        <v>359</v>
      </c>
      <c r="F381" s="80" t="s">
        <v>69</v>
      </c>
      <c r="G381" s="51" t="s">
        <v>69</v>
      </c>
      <c r="H381" s="46">
        <v>11</v>
      </c>
      <c r="I381" s="41">
        <f t="shared" si="5"/>
        <v>0</v>
      </c>
      <c r="J381" s="30">
        <v>5420023044099</v>
      </c>
    </row>
    <row r="382" spans="1:10" s="54" customFormat="1" ht="12.95" customHeight="1" x14ac:dyDescent="0.2">
      <c r="A382" s="22">
        <v>570052</v>
      </c>
      <c r="B382" s="30"/>
      <c r="C382" s="30">
        <v>1</v>
      </c>
      <c r="D382" s="74">
        <v>12</v>
      </c>
      <c r="E382" s="22" t="s">
        <v>360</v>
      </c>
      <c r="F382" s="79"/>
      <c r="G382" s="51"/>
      <c r="H382" s="46">
        <v>14</v>
      </c>
      <c r="I382" s="41">
        <f t="shared" si="5"/>
        <v>0</v>
      </c>
      <c r="J382" s="30">
        <v>5420023044105</v>
      </c>
    </row>
    <row r="383" spans="1:10" s="54" customFormat="1" ht="12.95" customHeight="1" x14ac:dyDescent="0.2">
      <c r="A383" s="22">
        <v>570053</v>
      </c>
      <c r="B383" s="30"/>
      <c r="C383" s="30">
        <v>1</v>
      </c>
      <c r="D383" s="74">
        <v>24</v>
      </c>
      <c r="E383" s="22" t="s">
        <v>361</v>
      </c>
      <c r="F383" s="79"/>
      <c r="G383" s="51"/>
      <c r="H383" s="46">
        <v>11.5</v>
      </c>
      <c r="I383" s="41">
        <f t="shared" si="5"/>
        <v>0</v>
      </c>
      <c r="J383" s="30">
        <v>5420023044112</v>
      </c>
    </row>
    <row r="384" spans="1:10" s="55" customFormat="1" ht="12.95" customHeight="1" x14ac:dyDescent="0.2">
      <c r="A384" s="22">
        <v>570054</v>
      </c>
      <c r="B384" s="30"/>
      <c r="C384" s="30">
        <v>1</v>
      </c>
      <c r="D384" s="74" t="s">
        <v>282</v>
      </c>
      <c r="E384" s="22" t="s">
        <v>362</v>
      </c>
      <c r="F384" s="79"/>
      <c r="G384" s="51"/>
      <c r="H384" s="46">
        <v>15</v>
      </c>
      <c r="I384" s="41">
        <f t="shared" si="5"/>
        <v>0</v>
      </c>
      <c r="J384" s="30">
        <v>5420023044129</v>
      </c>
    </row>
    <row r="385" spans="1:10" s="55" customFormat="1" ht="12.95" customHeight="1" x14ac:dyDescent="0.2">
      <c r="A385" s="22">
        <v>570055</v>
      </c>
      <c r="B385" s="30"/>
      <c r="C385" s="30">
        <v>1</v>
      </c>
      <c r="D385" s="74">
        <v>8</v>
      </c>
      <c r="E385" s="22" t="s">
        <v>363</v>
      </c>
      <c r="F385" s="79"/>
      <c r="G385" s="51"/>
      <c r="H385" s="46">
        <v>12.5</v>
      </c>
      <c r="I385" s="41">
        <f t="shared" si="5"/>
        <v>0</v>
      </c>
      <c r="J385" s="30">
        <v>5420023044136</v>
      </c>
    </row>
    <row r="386" spans="1:10" s="55" customFormat="1" ht="12.95" customHeight="1" x14ac:dyDescent="0.2">
      <c r="A386" s="22">
        <v>570057</v>
      </c>
      <c r="B386" s="30"/>
      <c r="C386" s="30">
        <v>1</v>
      </c>
      <c r="D386" s="74">
        <v>20</v>
      </c>
      <c r="E386" s="22" t="s">
        <v>364</v>
      </c>
      <c r="F386" s="79"/>
      <c r="G386" s="51"/>
      <c r="H386" s="46">
        <v>15</v>
      </c>
      <c r="I386" s="41">
        <f t="shared" si="5"/>
        <v>0</v>
      </c>
      <c r="J386" s="30">
        <v>5420023044150</v>
      </c>
    </row>
    <row r="387" spans="1:10" s="55" customFormat="1" ht="12.95" customHeight="1" x14ac:dyDescent="0.2">
      <c r="A387" s="22">
        <v>570058</v>
      </c>
      <c r="B387" s="30"/>
      <c r="C387" s="30">
        <v>1</v>
      </c>
      <c r="D387" s="74">
        <v>20</v>
      </c>
      <c r="E387" s="22" t="s">
        <v>365</v>
      </c>
      <c r="F387" s="79"/>
      <c r="G387" s="51"/>
      <c r="H387" s="46">
        <v>15</v>
      </c>
      <c r="I387" s="41">
        <f t="shared" si="5"/>
        <v>0</v>
      </c>
      <c r="J387" s="30">
        <v>5420023044167</v>
      </c>
    </row>
    <row r="388" spans="1:10" s="55" customFormat="1" ht="12.95" customHeight="1" x14ac:dyDescent="0.2">
      <c r="A388" s="22">
        <v>570059</v>
      </c>
      <c r="B388" s="30"/>
      <c r="C388" s="30">
        <v>1</v>
      </c>
      <c r="D388" s="74">
        <v>16</v>
      </c>
      <c r="E388" s="22" t="s">
        <v>366</v>
      </c>
      <c r="F388" s="80" t="s">
        <v>69</v>
      </c>
      <c r="G388" s="51" t="s">
        <v>69</v>
      </c>
      <c r="H388" s="46">
        <v>11</v>
      </c>
      <c r="I388" s="41">
        <f t="shared" si="5"/>
        <v>0</v>
      </c>
      <c r="J388" s="30">
        <v>5420023044174</v>
      </c>
    </row>
    <row r="389" spans="1:10" s="54" customFormat="1" ht="12.95" customHeight="1" x14ac:dyDescent="0.2">
      <c r="A389" s="22">
        <v>570060</v>
      </c>
      <c r="B389" s="30"/>
      <c r="C389" s="30">
        <v>1</v>
      </c>
      <c r="D389" s="74">
        <v>24</v>
      </c>
      <c r="E389" s="22" t="s">
        <v>382</v>
      </c>
      <c r="F389" s="79"/>
      <c r="G389" s="51"/>
      <c r="H389" s="46">
        <v>11.5</v>
      </c>
      <c r="I389" s="41">
        <f t="shared" si="5"/>
        <v>0</v>
      </c>
      <c r="J389" s="30">
        <v>5420023044181</v>
      </c>
    </row>
    <row r="390" spans="1:10" s="54" customFormat="1" ht="12.95" customHeight="1" x14ac:dyDescent="0.2">
      <c r="A390" s="53">
        <v>570061</v>
      </c>
      <c r="B390" s="30"/>
      <c r="C390" s="30">
        <v>1</v>
      </c>
      <c r="D390" s="74" t="s">
        <v>282</v>
      </c>
      <c r="E390" s="22" t="s">
        <v>396</v>
      </c>
      <c r="F390" s="79"/>
      <c r="G390" s="51"/>
      <c r="H390" s="46">
        <v>13.5</v>
      </c>
      <c r="I390" s="41">
        <f t="shared" si="5"/>
        <v>0</v>
      </c>
      <c r="J390" s="30">
        <v>5420023045133</v>
      </c>
    </row>
    <row r="391" spans="1:10" s="54" customFormat="1" ht="12.95" customHeight="1" x14ac:dyDescent="0.2">
      <c r="A391" s="53">
        <v>570062</v>
      </c>
      <c r="B391" s="30"/>
      <c r="C391" s="30">
        <v>1</v>
      </c>
      <c r="D391" s="74" t="s">
        <v>282</v>
      </c>
      <c r="E391" s="22" t="s">
        <v>397</v>
      </c>
      <c r="F391" s="79"/>
      <c r="G391" s="51"/>
      <c r="H391" s="46">
        <v>13.5</v>
      </c>
      <c r="I391" s="41">
        <f t="shared" si="5"/>
        <v>0</v>
      </c>
      <c r="J391" s="30">
        <v>5420023045140</v>
      </c>
    </row>
    <row r="392" spans="1:10" s="54" customFormat="1" ht="12.95" customHeight="1" x14ac:dyDescent="0.2">
      <c r="A392" s="53">
        <v>570063</v>
      </c>
      <c r="B392" s="30"/>
      <c r="C392" s="30">
        <v>1</v>
      </c>
      <c r="D392" s="74" t="s">
        <v>282</v>
      </c>
      <c r="E392" s="22" t="s">
        <v>398</v>
      </c>
      <c r="F392" s="79"/>
      <c r="G392" s="51"/>
      <c r="H392" s="46">
        <v>13.5</v>
      </c>
      <c r="I392" s="41">
        <f t="shared" ref="I392:I454" si="6">B392*H392</f>
        <v>0</v>
      </c>
      <c r="J392" s="30">
        <v>5420023045157</v>
      </c>
    </row>
    <row r="393" spans="1:10" s="54" customFormat="1" ht="12.95" customHeight="1" x14ac:dyDescent="0.2">
      <c r="A393" s="53">
        <v>570064</v>
      </c>
      <c r="B393" s="30"/>
      <c r="C393" s="30">
        <v>1</v>
      </c>
      <c r="D393" s="74">
        <v>16</v>
      </c>
      <c r="E393" s="22" t="s">
        <v>399</v>
      </c>
      <c r="F393" s="79"/>
      <c r="G393" s="51"/>
      <c r="H393" s="46">
        <v>11.5</v>
      </c>
      <c r="I393" s="41">
        <f t="shared" si="6"/>
        <v>0</v>
      </c>
      <c r="J393" s="30">
        <v>5420023045164</v>
      </c>
    </row>
    <row r="394" spans="1:10" s="54" customFormat="1" ht="12.95" customHeight="1" x14ac:dyDescent="0.2">
      <c r="A394" s="53">
        <v>570065</v>
      </c>
      <c r="B394" s="30"/>
      <c r="C394" s="30">
        <v>1</v>
      </c>
      <c r="D394" s="74">
        <v>16</v>
      </c>
      <c r="E394" s="22" t="s">
        <v>400</v>
      </c>
      <c r="F394" s="79"/>
      <c r="G394" s="51"/>
      <c r="H394" s="46">
        <v>11.5</v>
      </c>
      <c r="I394" s="41">
        <f t="shared" si="6"/>
        <v>0</v>
      </c>
      <c r="J394" s="30">
        <v>5420023045362</v>
      </c>
    </row>
    <row r="395" spans="1:10" s="54" customFormat="1" ht="12.95" customHeight="1" x14ac:dyDescent="0.2">
      <c r="A395" s="53">
        <v>570066</v>
      </c>
      <c r="B395" s="30"/>
      <c r="C395" s="30">
        <v>1</v>
      </c>
      <c r="D395" s="74">
        <v>24</v>
      </c>
      <c r="E395" s="22" t="s">
        <v>401</v>
      </c>
      <c r="F395" s="79"/>
      <c r="G395" s="51"/>
      <c r="H395" s="46">
        <v>10</v>
      </c>
      <c r="I395" s="41">
        <f t="shared" si="6"/>
        <v>0</v>
      </c>
      <c r="J395" s="30">
        <v>5420023045171</v>
      </c>
    </row>
    <row r="396" spans="1:10" s="54" customFormat="1" ht="12.95" customHeight="1" x14ac:dyDescent="0.2">
      <c r="A396" s="53">
        <v>570072</v>
      </c>
      <c r="B396" s="30"/>
      <c r="C396" s="30">
        <v>1</v>
      </c>
      <c r="D396" s="74">
        <v>96</v>
      </c>
      <c r="E396" s="22" t="s">
        <v>253</v>
      </c>
      <c r="F396" s="79"/>
      <c r="G396" s="51"/>
      <c r="H396" s="46">
        <v>8</v>
      </c>
      <c r="I396" s="41">
        <f t="shared" si="6"/>
        <v>0</v>
      </c>
      <c r="J396" s="29">
        <v>5420023042354</v>
      </c>
    </row>
    <row r="397" spans="1:10" s="54" customFormat="1" ht="12.95" customHeight="1" x14ac:dyDescent="0.2">
      <c r="A397" s="53">
        <v>570074</v>
      </c>
      <c r="B397" s="30"/>
      <c r="C397" s="30">
        <v>1</v>
      </c>
      <c r="D397" s="76">
        <v>24</v>
      </c>
      <c r="E397" s="22" t="s">
        <v>241</v>
      </c>
      <c r="F397" s="80" t="s">
        <v>69</v>
      </c>
      <c r="G397" s="51" t="s">
        <v>69</v>
      </c>
      <c r="H397" s="46">
        <v>8.5</v>
      </c>
      <c r="I397" s="41">
        <f t="shared" si="6"/>
        <v>0</v>
      </c>
      <c r="J397" s="29">
        <v>5420023042408</v>
      </c>
    </row>
    <row r="398" spans="1:10" s="54" customFormat="1" ht="12.95" customHeight="1" x14ac:dyDescent="0.2">
      <c r="A398" s="53">
        <v>570075</v>
      </c>
      <c r="B398" s="30"/>
      <c r="C398" s="30">
        <v>1</v>
      </c>
      <c r="D398" s="76">
        <v>16</v>
      </c>
      <c r="E398" s="22" t="s">
        <v>175</v>
      </c>
      <c r="F398" s="79"/>
      <c r="G398" s="51"/>
      <c r="H398" s="46">
        <v>11.5</v>
      </c>
      <c r="I398" s="41">
        <f t="shared" si="6"/>
        <v>0</v>
      </c>
      <c r="J398" s="29">
        <v>5420023042415</v>
      </c>
    </row>
    <row r="399" spans="1:10" s="54" customFormat="1" ht="12.95" customHeight="1" x14ac:dyDescent="0.2">
      <c r="A399" s="53">
        <v>570077</v>
      </c>
      <c r="B399" s="30"/>
      <c r="C399" s="30">
        <v>1</v>
      </c>
      <c r="D399" s="74">
        <v>24</v>
      </c>
      <c r="E399" s="22" t="s">
        <v>242</v>
      </c>
      <c r="F399" s="80" t="s">
        <v>69</v>
      </c>
      <c r="G399" s="51" t="s">
        <v>69</v>
      </c>
      <c r="H399" s="46">
        <v>11</v>
      </c>
      <c r="I399" s="41">
        <f t="shared" si="6"/>
        <v>0</v>
      </c>
      <c r="J399" s="29">
        <v>5420023042439</v>
      </c>
    </row>
    <row r="400" spans="1:10" s="54" customFormat="1" ht="12.95" customHeight="1" x14ac:dyDescent="0.2">
      <c r="A400" s="53">
        <v>570078</v>
      </c>
      <c r="B400" s="30"/>
      <c r="C400" s="30">
        <v>1</v>
      </c>
      <c r="D400" s="74">
        <v>8</v>
      </c>
      <c r="E400" s="22" t="s">
        <v>243</v>
      </c>
      <c r="F400" s="79"/>
      <c r="G400" s="51"/>
      <c r="H400" s="46">
        <v>11.5</v>
      </c>
      <c r="I400" s="41">
        <f t="shared" si="6"/>
        <v>0</v>
      </c>
      <c r="J400" s="29">
        <v>5420023042446</v>
      </c>
    </row>
    <row r="401" spans="1:10" s="54" customFormat="1" ht="12.95" customHeight="1" x14ac:dyDescent="0.2">
      <c r="A401" s="53">
        <v>570079</v>
      </c>
      <c r="B401" s="30"/>
      <c r="C401" s="30">
        <v>1</v>
      </c>
      <c r="D401" s="74">
        <v>8</v>
      </c>
      <c r="E401" s="22" t="s">
        <v>244</v>
      </c>
      <c r="F401" s="79"/>
      <c r="G401" s="51"/>
      <c r="H401" s="46">
        <v>11.5</v>
      </c>
      <c r="I401" s="41">
        <f t="shared" si="6"/>
        <v>0</v>
      </c>
      <c r="J401" s="29">
        <v>5420023042453</v>
      </c>
    </row>
    <row r="402" spans="1:10" s="54" customFormat="1" ht="12.95" customHeight="1" x14ac:dyDescent="0.2">
      <c r="A402" s="53">
        <v>570081</v>
      </c>
      <c r="B402" s="30"/>
      <c r="C402" s="30">
        <v>1</v>
      </c>
      <c r="D402" s="76">
        <v>12</v>
      </c>
      <c r="E402" s="22" t="s">
        <v>164</v>
      </c>
      <c r="F402" s="79"/>
      <c r="G402" s="51"/>
      <c r="H402" s="46">
        <v>15</v>
      </c>
      <c r="I402" s="41">
        <f t="shared" si="6"/>
        <v>0</v>
      </c>
      <c r="J402" s="29">
        <v>5420023041975</v>
      </c>
    </row>
    <row r="403" spans="1:10" s="54" customFormat="1" ht="12.95" customHeight="1" x14ac:dyDescent="0.2">
      <c r="A403" s="53">
        <v>570082</v>
      </c>
      <c r="B403" s="30"/>
      <c r="C403" s="30">
        <v>1</v>
      </c>
      <c r="D403" s="76">
        <v>24</v>
      </c>
      <c r="E403" s="22" t="s">
        <v>165</v>
      </c>
      <c r="F403" s="80" t="s">
        <v>69</v>
      </c>
      <c r="G403" s="51" t="s">
        <v>69</v>
      </c>
      <c r="H403" s="46">
        <v>10</v>
      </c>
      <c r="I403" s="41">
        <f t="shared" si="6"/>
        <v>0</v>
      </c>
      <c r="J403" s="29">
        <v>5420023041982</v>
      </c>
    </row>
    <row r="404" spans="1:10" s="54" customFormat="1" ht="12.95" customHeight="1" x14ac:dyDescent="0.2">
      <c r="A404" s="53">
        <v>570085</v>
      </c>
      <c r="B404" s="30"/>
      <c r="C404" s="30">
        <v>1</v>
      </c>
      <c r="D404" s="74">
        <v>8</v>
      </c>
      <c r="E404" s="22" t="s">
        <v>248</v>
      </c>
      <c r="F404" s="79"/>
      <c r="G404" s="51"/>
      <c r="H404" s="46">
        <v>11.5</v>
      </c>
      <c r="I404" s="41">
        <f t="shared" si="6"/>
        <v>0</v>
      </c>
      <c r="J404" s="29">
        <v>5420023042774</v>
      </c>
    </row>
    <row r="405" spans="1:10" s="54" customFormat="1" ht="12.95" customHeight="1" x14ac:dyDescent="0.2">
      <c r="A405" s="53">
        <v>570086</v>
      </c>
      <c r="B405" s="30"/>
      <c r="C405" s="30">
        <v>1</v>
      </c>
      <c r="D405" s="74">
        <v>8</v>
      </c>
      <c r="E405" s="22" t="s">
        <v>249</v>
      </c>
      <c r="F405" s="79"/>
      <c r="G405" s="51"/>
      <c r="H405" s="46">
        <v>11.5</v>
      </c>
      <c r="I405" s="41">
        <f t="shared" si="6"/>
        <v>0</v>
      </c>
      <c r="J405" s="29">
        <v>5420023042781</v>
      </c>
    </row>
    <row r="406" spans="1:10" s="54" customFormat="1" ht="12.95" customHeight="1" x14ac:dyDescent="0.2">
      <c r="A406" s="53">
        <v>570087</v>
      </c>
      <c r="B406" s="30"/>
      <c r="C406" s="30">
        <v>1</v>
      </c>
      <c r="D406" s="74">
        <v>12</v>
      </c>
      <c r="E406" s="22" t="s">
        <v>141</v>
      </c>
      <c r="F406" s="79"/>
      <c r="G406" s="51"/>
      <c r="H406" s="46">
        <v>15</v>
      </c>
      <c r="I406" s="41">
        <f t="shared" si="6"/>
        <v>0</v>
      </c>
      <c r="J406" s="29">
        <v>5420023040770</v>
      </c>
    </row>
    <row r="407" spans="1:10" s="54" customFormat="1" ht="12.95" customHeight="1" x14ac:dyDescent="0.2">
      <c r="A407" s="53">
        <v>570088</v>
      </c>
      <c r="B407" s="30"/>
      <c r="C407" s="30">
        <v>1</v>
      </c>
      <c r="D407" s="74">
        <v>24</v>
      </c>
      <c r="E407" s="22" t="s">
        <v>142</v>
      </c>
      <c r="F407" s="79"/>
      <c r="G407" s="51"/>
      <c r="H407" s="46">
        <v>11.5</v>
      </c>
      <c r="I407" s="41">
        <f t="shared" si="6"/>
        <v>0</v>
      </c>
      <c r="J407" s="29">
        <v>5420023040787</v>
      </c>
    </row>
    <row r="408" spans="1:10" s="54" customFormat="1" ht="12.95" customHeight="1" x14ac:dyDescent="0.2">
      <c r="A408" s="53">
        <v>570089</v>
      </c>
      <c r="B408" s="30"/>
      <c r="C408" s="30">
        <v>1</v>
      </c>
      <c r="D408" s="74">
        <v>20</v>
      </c>
      <c r="E408" s="22" t="s">
        <v>143</v>
      </c>
      <c r="F408" s="79"/>
      <c r="G408" s="51"/>
      <c r="H408" s="46">
        <v>11.5</v>
      </c>
      <c r="I408" s="41">
        <f t="shared" si="6"/>
        <v>0</v>
      </c>
      <c r="J408" s="29">
        <v>5420023040794</v>
      </c>
    </row>
    <row r="409" spans="1:10" s="54" customFormat="1" ht="12.95" customHeight="1" x14ac:dyDescent="0.2">
      <c r="A409" s="53">
        <v>570090</v>
      </c>
      <c r="B409" s="30"/>
      <c r="C409" s="30">
        <v>1</v>
      </c>
      <c r="D409" s="74">
        <v>20</v>
      </c>
      <c r="E409" s="22" t="s">
        <v>387</v>
      </c>
      <c r="F409" s="79"/>
      <c r="G409" s="51"/>
      <c r="H409" s="46">
        <v>15</v>
      </c>
      <c r="I409" s="41">
        <f t="shared" si="6"/>
        <v>0</v>
      </c>
      <c r="J409" s="29">
        <v>5420023040800</v>
      </c>
    </row>
    <row r="410" spans="1:10" s="54" customFormat="1" ht="12.95" customHeight="1" x14ac:dyDescent="0.2">
      <c r="A410" s="53">
        <v>570093</v>
      </c>
      <c r="B410" s="30"/>
      <c r="C410" s="30">
        <v>1</v>
      </c>
      <c r="D410" s="76">
        <v>24</v>
      </c>
      <c r="E410" s="22" t="s">
        <v>123</v>
      </c>
      <c r="F410" s="80" t="s">
        <v>69</v>
      </c>
      <c r="G410" s="51" t="s">
        <v>69</v>
      </c>
      <c r="H410" s="46">
        <v>10</v>
      </c>
      <c r="I410" s="41">
        <f t="shared" si="6"/>
        <v>0</v>
      </c>
      <c r="J410" s="29">
        <v>5420023039811</v>
      </c>
    </row>
    <row r="411" spans="1:10" s="54" customFormat="1" ht="12.95" customHeight="1" x14ac:dyDescent="0.2">
      <c r="A411" s="53">
        <v>570115</v>
      </c>
      <c r="B411" s="30"/>
      <c r="C411" s="30">
        <v>1</v>
      </c>
      <c r="D411" s="74">
        <v>12</v>
      </c>
      <c r="E411" s="22" t="s">
        <v>144</v>
      </c>
      <c r="F411" s="80" t="s">
        <v>69</v>
      </c>
      <c r="G411" s="51" t="s">
        <v>69</v>
      </c>
      <c r="H411" s="46">
        <v>27.5</v>
      </c>
      <c r="I411" s="41">
        <f t="shared" si="6"/>
        <v>0</v>
      </c>
      <c r="J411" s="29">
        <v>5420023041036</v>
      </c>
    </row>
    <row r="412" spans="1:10" s="54" customFormat="1" ht="12.95" customHeight="1" x14ac:dyDescent="0.2">
      <c r="A412" s="53">
        <v>570116</v>
      </c>
      <c r="B412" s="30"/>
      <c r="C412" s="30">
        <v>1</v>
      </c>
      <c r="D412" s="76">
        <v>16</v>
      </c>
      <c r="E412" s="22" t="s">
        <v>604</v>
      </c>
      <c r="F412" s="79"/>
      <c r="G412" s="51"/>
      <c r="H412" s="46">
        <v>33</v>
      </c>
      <c r="I412" s="41">
        <f t="shared" si="6"/>
        <v>0</v>
      </c>
      <c r="J412" s="29">
        <v>5420023035912</v>
      </c>
    </row>
    <row r="413" spans="1:10" s="54" customFormat="1" ht="12.95" customHeight="1" x14ac:dyDescent="0.2">
      <c r="A413" s="53">
        <v>570117</v>
      </c>
      <c r="B413" s="30"/>
      <c r="C413" s="30">
        <v>1</v>
      </c>
      <c r="D413" s="74"/>
      <c r="E413" s="22" t="s">
        <v>605</v>
      </c>
      <c r="F413" s="79"/>
      <c r="G413" s="60" t="s">
        <v>493</v>
      </c>
      <c r="H413" s="40">
        <v>28.5</v>
      </c>
      <c r="I413" s="41">
        <f t="shared" si="6"/>
        <v>0</v>
      </c>
      <c r="J413" s="29">
        <v>5420023046420</v>
      </c>
    </row>
    <row r="414" spans="1:10" s="54" customFormat="1" ht="12.95" customHeight="1" x14ac:dyDescent="0.2">
      <c r="A414" s="53">
        <v>570118</v>
      </c>
      <c r="B414" s="30"/>
      <c r="C414" s="30">
        <v>1</v>
      </c>
      <c r="D414" s="74"/>
      <c r="E414" s="22" t="s">
        <v>606</v>
      </c>
      <c r="F414" s="79"/>
      <c r="G414" s="60" t="s">
        <v>493</v>
      </c>
      <c r="H414" s="40">
        <v>28.5</v>
      </c>
      <c r="I414" s="41">
        <f t="shared" si="6"/>
        <v>0</v>
      </c>
      <c r="J414" s="29">
        <v>5420023046437</v>
      </c>
    </row>
    <row r="415" spans="1:10" s="54" customFormat="1" ht="12.95" customHeight="1" x14ac:dyDescent="0.2">
      <c r="A415" s="53">
        <v>570121</v>
      </c>
      <c r="B415" s="30"/>
      <c r="C415" s="30">
        <v>1</v>
      </c>
      <c r="D415" s="76">
        <v>24</v>
      </c>
      <c r="E415" s="22" t="s">
        <v>124</v>
      </c>
      <c r="F415" s="79"/>
      <c r="G415" s="51"/>
      <c r="H415" s="46">
        <v>8</v>
      </c>
      <c r="I415" s="41">
        <f t="shared" si="6"/>
        <v>0</v>
      </c>
      <c r="J415" s="29">
        <v>5420023026842</v>
      </c>
    </row>
    <row r="416" spans="1:10" s="54" customFormat="1" ht="12.95" customHeight="1" x14ac:dyDescent="0.2">
      <c r="A416" s="53">
        <v>570132</v>
      </c>
      <c r="B416" s="30"/>
      <c r="C416" s="30">
        <v>1</v>
      </c>
      <c r="D416" s="74">
        <v>12</v>
      </c>
      <c r="E416" s="22" t="s">
        <v>94</v>
      </c>
      <c r="F416" s="80" t="s">
        <v>69</v>
      </c>
      <c r="G416" s="51" t="s">
        <v>69</v>
      </c>
      <c r="H416" s="46">
        <v>15</v>
      </c>
      <c r="I416" s="41">
        <f t="shared" si="6"/>
        <v>0</v>
      </c>
      <c r="J416" s="29">
        <v>5420023032362</v>
      </c>
    </row>
    <row r="417" spans="1:10" s="59" customFormat="1" ht="12.95" customHeight="1" x14ac:dyDescent="0.2">
      <c r="A417" s="53">
        <v>570135</v>
      </c>
      <c r="B417" s="30"/>
      <c r="C417" s="30">
        <v>1</v>
      </c>
      <c r="D417" s="76">
        <v>6</v>
      </c>
      <c r="E417" s="22" t="s">
        <v>125</v>
      </c>
      <c r="F417" s="79"/>
      <c r="G417" s="51"/>
      <c r="H417" s="46">
        <v>21</v>
      </c>
      <c r="I417" s="41">
        <f t="shared" si="6"/>
        <v>0</v>
      </c>
      <c r="J417" s="29">
        <v>5420023034724</v>
      </c>
    </row>
    <row r="418" spans="1:10" s="54" customFormat="1" ht="12.95" customHeight="1" x14ac:dyDescent="0.2">
      <c r="A418" s="53">
        <v>570136</v>
      </c>
      <c r="B418" s="30"/>
      <c r="C418" s="30">
        <v>1</v>
      </c>
      <c r="D418" s="74">
        <v>12</v>
      </c>
      <c r="E418" s="22" t="s">
        <v>95</v>
      </c>
      <c r="F418" s="80" t="s">
        <v>69</v>
      </c>
      <c r="G418" s="51" t="s">
        <v>69</v>
      </c>
      <c r="H418" s="46">
        <v>14</v>
      </c>
      <c r="I418" s="41">
        <f t="shared" si="6"/>
        <v>0</v>
      </c>
      <c r="J418" s="29">
        <v>5420023034731</v>
      </c>
    </row>
    <row r="419" spans="1:10" s="54" customFormat="1" ht="12.95" customHeight="1" x14ac:dyDescent="0.2">
      <c r="A419" s="53">
        <v>570158</v>
      </c>
      <c r="B419" s="30"/>
      <c r="C419" s="30">
        <v>1</v>
      </c>
      <c r="D419" s="74">
        <v>8</v>
      </c>
      <c r="E419" s="22" t="s">
        <v>388</v>
      </c>
      <c r="F419" s="79"/>
      <c r="G419" s="51"/>
      <c r="H419" s="46">
        <v>11.5</v>
      </c>
      <c r="I419" s="41">
        <f t="shared" si="6"/>
        <v>0</v>
      </c>
      <c r="J419" s="29">
        <v>5420023040848</v>
      </c>
    </row>
    <row r="420" spans="1:10" s="54" customFormat="1" ht="12.95" customHeight="1" x14ac:dyDescent="0.2">
      <c r="A420" s="53">
        <v>570161</v>
      </c>
      <c r="B420" s="30"/>
      <c r="C420" s="30">
        <v>1</v>
      </c>
      <c r="D420" s="74">
        <v>8</v>
      </c>
      <c r="E420" s="22" t="s">
        <v>389</v>
      </c>
      <c r="F420" s="80" t="s">
        <v>69</v>
      </c>
      <c r="G420" s="51" t="s">
        <v>69</v>
      </c>
      <c r="H420" s="46">
        <v>11.5</v>
      </c>
      <c r="I420" s="41">
        <f t="shared" si="6"/>
        <v>0</v>
      </c>
      <c r="J420" s="29">
        <v>5420023041012</v>
      </c>
    </row>
    <row r="421" spans="1:10" s="54" customFormat="1" ht="12.95" customHeight="1" x14ac:dyDescent="0.2">
      <c r="A421" s="87">
        <v>570194</v>
      </c>
      <c r="B421" s="65"/>
      <c r="C421" s="30">
        <v>1</v>
      </c>
      <c r="D421" s="75">
        <v>18</v>
      </c>
      <c r="E421" s="63" t="s">
        <v>534</v>
      </c>
      <c r="F421" s="81"/>
      <c r="G421" s="60" t="s">
        <v>493</v>
      </c>
      <c r="H421" s="61">
        <v>15</v>
      </c>
      <c r="I421" s="41">
        <f t="shared" si="6"/>
        <v>0</v>
      </c>
      <c r="J421" s="62">
        <v>5420023045980</v>
      </c>
    </row>
    <row r="422" spans="1:10" s="54" customFormat="1" ht="12.95" customHeight="1" x14ac:dyDescent="0.2">
      <c r="A422" s="53">
        <v>570195</v>
      </c>
      <c r="B422" s="30"/>
      <c r="C422" s="30">
        <v>1</v>
      </c>
      <c r="D422" s="74">
        <v>16</v>
      </c>
      <c r="E422" s="22" t="s">
        <v>469</v>
      </c>
      <c r="F422" s="79"/>
      <c r="G422" s="51"/>
      <c r="H422" s="46">
        <v>15</v>
      </c>
      <c r="I422" s="41">
        <f t="shared" si="6"/>
        <v>0</v>
      </c>
      <c r="J422" s="30">
        <v>5420023045782</v>
      </c>
    </row>
    <row r="423" spans="1:10" s="54" customFormat="1" ht="12.95" customHeight="1" x14ac:dyDescent="0.2">
      <c r="A423" s="53">
        <v>570196</v>
      </c>
      <c r="B423" s="30"/>
      <c r="C423" s="30">
        <v>1</v>
      </c>
      <c r="D423" s="74" t="s">
        <v>282</v>
      </c>
      <c r="E423" s="22" t="s">
        <v>470</v>
      </c>
      <c r="F423" s="79"/>
      <c r="G423" s="51"/>
      <c r="H423" s="46">
        <v>15</v>
      </c>
      <c r="I423" s="41">
        <f t="shared" si="6"/>
        <v>0</v>
      </c>
      <c r="J423" s="30">
        <v>5420023045799</v>
      </c>
    </row>
    <row r="424" spans="1:10" s="64" customFormat="1" ht="12.95" customHeight="1" x14ac:dyDescent="0.2">
      <c r="A424" s="22">
        <v>570197</v>
      </c>
      <c r="B424" s="30"/>
      <c r="C424" s="30">
        <v>1</v>
      </c>
      <c r="D424" s="74">
        <v>16</v>
      </c>
      <c r="E424" s="22" t="s">
        <v>471</v>
      </c>
      <c r="F424" s="79"/>
      <c r="G424" s="51"/>
      <c r="H424" s="46">
        <v>15</v>
      </c>
      <c r="I424" s="41">
        <f t="shared" si="6"/>
        <v>0</v>
      </c>
      <c r="J424" s="30">
        <v>5420023045805</v>
      </c>
    </row>
    <row r="425" spans="1:10" s="64" customFormat="1" ht="12.95" customHeight="1" x14ac:dyDescent="0.2">
      <c r="A425" s="22">
        <v>570198</v>
      </c>
      <c r="B425" s="30"/>
      <c r="C425" s="30">
        <v>1</v>
      </c>
      <c r="D425" s="74" t="s">
        <v>282</v>
      </c>
      <c r="E425" s="22" t="s">
        <v>472</v>
      </c>
      <c r="F425" s="79"/>
      <c r="G425" s="51"/>
      <c r="H425" s="46">
        <v>14.5</v>
      </c>
      <c r="I425" s="41">
        <f t="shared" si="6"/>
        <v>0</v>
      </c>
      <c r="J425" s="30">
        <v>5420023045812</v>
      </c>
    </row>
    <row r="426" spans="1:10" s="64" customFormat="1" ht="12.95" customHeight="1" x14ac:dyDescent="0.2">
      <c r="A426" s="22">
        <v>570199</v>
      </c>
      <c r="B426" s="30"/>
      <c r="C426" s="30">
        <v>1</v>
      </c>
      <c r="D426" s="74" t="s">
        <v>282</v>
      </c>
      <c r="E426" s="22" t="s">
        <v>485</v>
      </c>
      <c r="F426" s="79"/>
      <c r="G426" s="51"/>
      <c r="H426" s="46">
        <v>11.5</v>
      </c>
      <c r="I426" s="41">
        <f t="shared" si="6"/>
        <v>0</v>
      </c>
      <c r="J426" s="30">
        <v>5420023045829</v>
      </c>
    </row>
    <row r="427" spans="1:10" s="64" customFormat="1" ht="12.95" customHeight="1" x14ac:dyDescent="0.2">
      <c r="A427" s="22">
        <v>570501</v>
      </c>
      <c r="B427" s="30"/>
      <c r="C427" s="30">
        <v>1</v>
      </c>
      <c r="D427" s="74">
        <v>24</v>
      </c>
      <c r="E427" s="22" t="s">
        <v>79</v>
      </c>
      <c r="F427" s="80" t="s">
        <v>69</v>
      </c>
      <c r="G427" s="51" t="s">
        <v>69</v>
      </c>
      <c r="H427" s="46">
        <v>17.5</v>
      </c>
      <c r="I427" s="41">
        <f t="shared" si="6"/>
        <v>0</v>
      </c>
      <c r="J427" s="29">
        <v>5420023015884</v>
      </c>
    </row>
    <row r="428" spans="1:10" s="64" customFormat="1" ht="12.95" customHeight="1" x14ac:dyDescent="0.2">
      <c r="A428" s="22">
        <v>570527</v>
      </c>
      <c r="B428" s="30"/>
      <c r="C428" s="30">
        <v>1</v>
      </c>
      <c r="D428" s="76">
        <v>24</v>
      </c>
      <c r="E428" s="22" t="s">
        <v>166</v>
      </c>
      <c r="F428" s="79"/>
      <c r="G428" s="51"/>
      <c r="H428" s="46">
        <v>17.5</v>
      </c>
      <c r="I428" s="41">
        <f t="shared" si="6"/>
        <v>0</v>
      </c>
      <c r="J428" s="29">
        <v>5420023041487</v>
      </c>
    </row>
    <row r="429" spans="1:10" s="64" customFormat="1" ht="12.95" customHeight="1" x14ac:dyDescent="0.2">
      <c r="A429" s="22">
        <v>570532</v>
      </c>
      <c r="B429" s="30"/>
      <c r="C429" s="30">
        <v>1</v>
      </c>
      <c r="D429" s="74">
        <v>24</v>
      </c>
      <c r="E429" s="22" t="s">
        <v>390</v>
      </c>
      <c r="F429" s="79"/>
      <c r="G429" s="51"/>
      <c r="H429" s="46">
        <v>17.5</v>
      </c>
      <c r="I429" s="41">
        <f t="shared" si="6"/>
        <v>0</v>
      </c>
      <c r="J429" s="29">
        <v>5420023042743</v>
      </c>
    </row>
    <row r="430" spans="1:10" s="64" customFormat="1" ht="12.95" customHeight="1" x14ac:dyDescent="0.2">
      <c r="A430" s="22">
        <v>570533</v>
      </c>
      <c r="B430" s="30"/>
      <c r="C430" s="30">
        <v>1</v>
      </c>
      <c r="D430" s="74">
        <v>24</v>
      </c>
      <c r="E430" s="22" t="s">
        <v>367</v>
      </c>
      <c r="F430" s="79"/>
      <c r="G430" s="51"/>
      <c r="H430" s="46">
        <v>17.5</v>
      </c>
      <c r="I430" s="41">
        <f t="shared" si="6"/>
        <v>0</v>
      </c>
      <c r="J430" s="30">
        <v>5420023044556</v>
      </c>
    </row>
    <row r="431" spans="1:10" s="64" customFormat="1" ht="12.95" customHeight="1" x14ac:dyDescent="0.2">
      <c r="A431" s="22">
        <v>570535</v>
      </c>
      <c r="B431" s="30"/>
      <c r="C431" s="30">
        <v>1</v>
      </c>
      <c r="D431" s="74">
        <v>24</v>
      </c>
      <c r="E431" s="22" t="s">
        <v>368</v>
      </c>
      <c r="F431" s="79"/>
      <c r="G431" s="51"/>
      <c r="H431" s="46">
        <v>17.5</v>
      </c>
      <c r="I431" s="41">
        <f t="shared" si="6"/>
        <v>0</v>
      </c>
      <c r="J431" s="30">
        <v>5420023044570</v>
      </c>
    </row>
    <row r="432" spans="1:10" s="64" customFormat="1" ht="12.95" customHeight="1" x14ac:dyDescent="0.2">
      <c r="A432" s="22">
        <v>570536</v>
      </c>
      <c r="B432" s="30"/>
      <c r="C432" s="30">
        <v>1</v>
      </c>
      <c r="D432" s="74" t="s">
        <v>282</v>
      </c>
      <c r="E432" s="22" t="s">
        <v>473</v>
      </c>
      <c r="F432" s="79"/>
      <c r="G432" s="51"/>
      <c r="H432" s="46">
        <v>17.5</v>
      </c>
      <c r="I432" s="41">
        <f t="shared" si="6"/>
        <v>0</v>
      </c>
      <c r="J432" s="30">
        <v>5420023045591</v>
      </c>
    </row>
    <row r="433" spans="1:10" s="64" customFormat="1" ht="12.95" customHeight="1" x14ac:dyDescent="0.2">
      <c r="A433" s="22">
        <v>570537</v>
      </c>
      <c r="B433" s="30"/>
      <c r="C433" s="30">
        <v>1</v>
      </c>
      <c r="D433" s="74" t="s">
        <v>282</v>
      </c>
      <c r="E433" s="22" t="s">
        <v>474</v>
      </c>
      <c r="F433" s="79"/>
      <c r="G433" s="51"/>
      <c r="H433" s="46">
        <v>17.5</v>
      </c>
      <c r="I433" s="41">
        <f t="shared" si="6"/>
        <v>0</v>
      </c>
      <c r="J433" s="30">
        <v>5420023045607</v>
      </c>
    </row>
    <row r="434" spans="1:10" s="64" customFormat="1" ht="12.95" customHeight="1" x14ac:dyDescent="0.2">
      <c r="A434" s="22">
        <v>570538</v>
      </c>
      <c r="B434" s="30"/>
      <c r="C434" s="30">
        <v>1</v>
      </c>
      <c r="D434" s="74">
        <v>24</v>
      </c>
      <c r="E434" s="22" t="s">
        <v>475</v>
      </c>
      <c r="F434" s="79"/>
      <c r="G434" s="51"/>
      <c r="H434" s="46">
        <v>17.5</v>
      </c>
      <c r="I434" s="41">
        <f t="shared" si="6"/>
        <v>0</v>
      </c>
      <c r="J434" s="30">
        <v>5420023045614</v>
      </c>
    </row>
    <row r="435" spans="1:10" s="64" customFormat="1" ht="12.95" customHeight="1" x14ac:dyDescent="0.2">
      <c r="A435" s="22">
        <v>571000</v>
      </c>
      <c r="B435" s="30"/>
      <c r="C435" s="30">
        <v>1</v>
      </c>
      <c r="D435" s="74">
        <v>6</v>
      </c>
      <c r="E435" s="22" t="s">
        <v>105</v>
      </c>
      <c r="F435" s="80" t="s">
        <v>69</v>
      </c>
      <c r="G435" s="51" t="s">
        <v>69</v>
      </c>
      <c r="H435" s="46">
        <v>20</v>
      </c>
      <c r="I435" s="41">
        <f t="shared" si="6"/>
        <v>0</v>
      </c>
      <c r="J435" s="30">
        <v>5420023037909</v>
      </c>
    </row>
    <row r="436" spans="1:10" s="64" customFormat="1" ht="12.95" customHeight="1" x14ac:dyDescent="0.2">
      <c r="A436" s="22">
        <v>571004</v>
      </c>
      <c r="B436" s="30"/>
      <c r="C436" s="30">
        <v>1</v>
      </c>
      <c r="D436" s="76">
        <v>12</v>
      </c>
      <c r="E436" s="22" t="s">
        <v>126</v>
      </c>
      <c r="F436" s="79"/>
      <c r="G436" s="51"/>
      <c r="H436" s="46">
        <v>18</v>
      </c>
      <c r="I436" s="41">
        <f t="shared" si="6"/>
        <v>0</v>
      </c>
      <c r="J436" s="29">
        <v>5420023038425</v>
      </c>
    </row>
    <row r="437" spans="1:10" s="64" customFormat="1" ht="12.95" customHeight="1" x14ac:dyDescent="0.2">
      <c r="A437" s="22">
        <v>571008</v>
      </c>
      <c r="B437" s="30"/>
      <c r="C437" s="30">
        <v>1</v>
      </c>
      <c r="D437" s="76">
        <v>12</v>
      </c>
      <c r="E437" s="22" t="s">
        <v>127</v>
      </c>
      <c r="F437" s="80" t="s">
        <v>69</v>
      </c>
      <c r="G437" s="51" t="s">
        <v>69</v>
      </c>
      <c r="H437" s="46">
        <v>10</v>
      </c>
      <c r="I437" s="41">
        <f t="shared" si="6"/>
        <v>0</v>
      </c>
      <c r="J437" s="29">
        <v>5420023038463</v>
      </c>
    </row>
    <row r="438" spans="1:10" s="64" customFormat="1" ht="12.95" customHeight="1" x14ac:dyDescent="0.2">
      <c r="A438" s="22">
        <v>571015</v>
      </c>
      <c r="B438" s="30"/>
      <c r="C438" s="30">
        <v>1</v>
      </c>
      <c r="D438" s="74">
        <v>12</v>
      </c>
      <c r="E438" s="22" t="s">
        <v>607</v>
      </c>
      <c r="F438" s="79"/>
      <c r="G438" s="60" t="s">
        <v>493</v>
      </c>
      <c r="H438" s="40">
        <v>11.5</v>
      </c>
      <c r="I438" s="41">
        <f t="shared" si="6"/>
        <v>0</v>
      </c>
      <c r="J438" s="29">
        <v>5420023043399</v>
      </c>
    </row>
    <row r="439" spans="1:10" s="64" customFormat="1" ht="12.95" customHeight="1" x14ac:dyDescent="0.2">
      <c r="A439" s="22">
        <v>571016</v>
      </c>
      <c r="B439" s="30"/>
      <c r="C439" s="30">
        <v>1</v>
      </c>
      <c r="D439" s="76">
        <v>12</v>
      </c>
      <c r="E439" s="22" t="s">
        <v>305</v>
      </c>
      <c r="F439" s="79"/>
      <c r="G439" s="51"/>
      <c r="H439" s="46">
        <v>11.5</v>
      </c>
      <c r="I439" s="41">
        <f t="shared" si="6"/>
        <v>0</v>
      </c>
      <c r="J439" s="29">
        <v>5420023043405</v>
      </c>
    </row>
    <row r="440" spans="1:10" s="64" customFormat="1" ht="12.95" customHeight="1" x14ac:dyDescent="0.2">
      <c r="A440" s="22">
        <v>571017</v>
      </c>
      <c r="B440" s="30"/>
      <c r="C440" s="30">
        <v>1</v>
      </c>
      <c r="D440" s="76">
        <v>12</v>
      </c>
      <c r="E440" s="22" t="s">
        <v>306</v>
      </c>
      <c r="F440" s="79"/>
      <c r="G440" s="51"/>
      <c r="H440" s="46">
        <v>11.5</v>
      </c>
      <c r="I440" s="41">
        <f t="shared" si="6"/>
        <v>0</v>
      </c>
      <c r="J440" s="29">
        <v>5420023043412</v>
      </c>
    </row>
    <row r="441" spans="1:10" s="64" customFormat="1" ht="12.95" customHeight="1" x14ac:dyDescent="0.2">
      <c r="A441" s="22">
        <v>580151</v>
      </c>
      <c r="B441" s="30"/>
      <c r="C441" s="30">
        <v>1</v>
      </c>
      <c r="D441" s="74">
        <v>12</v>
      </c>
      <c r="E441" s="22" t="s">
        <v>263</v>
      </c>
      <c r="F441" s="79"/>
      <c r="G441" s="51"/>
      <c r="H441" s="46">
        <v>36</v>
      </c>
      <c r="I441" s="41">
        <f t="shared" si="6"/>
        <v>0</v>
      </c>
      <c r="J441" s="29">
        <v>5420023033512</v>
      </c>
    </row>
    <row r="442" spans="1:10" s="64" customFormat="1" ht="12.95" customHeight="1" x14ac:dyDescent="0.2">
      <c r="A442" s="22">
        <v>580152</v>
      </c>
      <c r="B442" s="30"/>
      <c r="C442" s="30">
        <v>1</v>
      </c>
      <c r="D442" s="74">
        <v>16</v>
      </c>
      <c r="E442" s="22" t="s">
        <v>608</v>
      </c>
      <c r="F442" s="79"/>
      <c r="G442" s="60" t="s">
        <v>493</v>
      </c>
      <c r="H442" s="40">
        <v>32.5</v>
      </c>
      <c r="I442" s="41">
        <f t="shared" si="6"/>
        <v>0</v>
      </c>
      <c r="J442" s="29">
        <v>5420023040312</v>
      </c>
    </row>
    <row r="443" spans="1:10" s="64" customFormat="1" ht="12.95" customHeight="1" x14ac:dyDescent="0.2">
      <c r="A443" s="22">
        <v>580153</v>
      </c>
      <c r="B443" s="30"/>
      <c r="C443" s="30">
        <v>1</v>
      </c>
      <c r="D443" s="74">
        <v>16</v>
      </c>
      <c r="E443" s="22" t="s">
        <v>264</v>
      </c>
      <c r="F443" s="79"/>
      <c r="G443" s="51"/>
      <c r="H443" s="46">
        <v>33</v>
      </c>
      <c r="I443" s="41">
        <f t="shared" si="6"/>
        <v>0</v>
      </c>
      <c r="J443" s="29">
        <v>5420023040329</v>
      </c>
    </row>
    <row r="444" spans="1:10" s="64" customFormat="1" ht="12.95" customHeight="1" x14ac:dyDescent="0.2">
      <c r="A444" s="22">
        <v>580154</v>
      </c>
      <c r="B444" s="30"/>
      <c r="C444" s="30">
        <v>1</v>
      </c>
      <c r="D444" s="74">
        <v>12</v>
      </c>
      <c r="E444" s="22" t="s">
        <v>609</v>
      </c>
      <c r="F444" s="79"/>
      <c r="G444" s="60" t="s">
        <v>493</v>
      </c>
      <c r="H444" s="40">
        <v>27.5</v>
      </c>
      <c r="I444" s="41">
        <f t="shared" si="6"/>
        <v>0</v>
      </c>
      <c r="J444" s="29">
        <v>5420023040336</v>
      </c>
    </row>
    <row r="445" spans="1:10" s="64" customFormat="1" ht="12.95" customHeight="1" x14ac:dyDescent="0.2">
      <c r="A445" s="22">
        <v>580159</v>
      </c>
      <c r="B445" s="30"/>
      <c r="C445" s="30">
        <v>1</v>
      </c>
      <c r="D445" s="74">
        <v>12</v>
      </c>
      <c r="E445" s="22" t="s">
        <v>610</v>
      </c>
      <c r="F445" s="79"/>
      <c r="G445" s="60" t="s">
        <v>493</v>
      </c>
      <c r="H445" s="40">
        <v>18</v>
      </c>
      <c r="I445" s="41">
        <f t="shared" si="6"/>
        <v>0</v>
      </c>
      <c r="J445" s="29">
        <v>5420023043245</v>
      </c>
    </row>
    <row r="446" spans="1:10" s="64" customFormat="1" ht="12.95" customHeight="1" x14ac:dyDescent="0.2">
      <c r="A446" s="86">
        <v>580162</v>
      </c>
      <c r="B446" s="65"/>
      <c r="C446" s="30">
        <v>1</v>
      </c>
      <c r="D446" s="75">
        <v>24</v>
      </c>
      <c r="E446" s="63" t="s">
        <v>535</v>
      </c>
      <c r="F446" s="81"/>
      <c r="G446" s="60" t="s">
        <v>493</v>
      </c>
      <c r="H446" s="61">
        <v>22.5</v>
      </c>
      <c r="I446" s="41">
        <f t="shared" si="6"/>
        <v>0</v>
      </c>
      <c r="J446" s="62">
        <v>5420023045553</v>
      </c>
    </row>
    <row r="447" spans="1:10" s="64" customFormat="1" ht="12.95" customHeight="1" x14ac:dyDescent="0.2">
      <c r="A447" s="22">
        <v>591010</v>
      </c>
      <c r="B447" s="30"/>
      <c r="C447" s="30">
        <v>1</v>
      </c>
      <c r="D447" s="74">
        <v>12</v>
      </c>
      <c r="E447" s="22" t="s">
        <v>80</v>
      </c>
      <c r="F447" s="79"/>
      <c r="G447" s="51"/>
      <c r="H447" s="46">
        <v>23</v>
      </c>
      <c r="I447" s="41">
        <f t="shared" si="6"/>
        <v>0</v>
      </c>
      <c r="J447" s="29">
        <v>5420023017253</v>
      </c>
    </row>
    <row r="448" spans="1:10" s="64" customFormat="1" ht="12.95" customHeight="1" x14ac:dyDescent="0.2">
      <c r="A448" s="22">
        <v>591022</v>
      </c>
      <c r="B448" s="30"/>
      <c r="C448" s="30">
        <v>1</v>
      </c>
      <c r="D448" s="76">
        <v>8</v>
      </c>
      <c r="E448" s="22" t="s">
        <v>688</v>
      </c>
      <c r="F448" s="79"/>
      <c r="G448" s="51"/>
      <c r="H448" s="46">
        <v>25</v>
      </c>
      <c r="I448" s="41">
        <f t="shared" si="6"/>
        <v>0</v>
      </c>
      <c r="J448" s="29">
        <v>5420023038609</v>
      </c>
    </row>
    <row r="449" spans="1:10" s="64" customFormat="1" ht="12.95" customHeight="1" x14ac:dyDescent="0.2">
      <c r="A449" s="22">
        <v>591023</v>
      </c>
      <c r="B449" s="30"/>
      <c r="C449" s="30">
        <v>1</v>
      </c>
      <c r="D449" s="76">
        <v>6</v>
      </c>
      <c r="E449" s="22" t="s">
        <v>167</v>
      </c>
      <c r="F449" s="79"/>
      <c r="G449" s="51"/>
      <c r="H449" s="46">
        <v>30</v>
      </c>
      <c r="I449" s="41">
        <f t="shared" si="6"/>
        <v>0</v>
      </c>
      <c r="J449" s="29">
        <v>5420023040527</v>
      </c>
    </row>
    <row r="450" spans="1:10" s="64" customFormat="1" ht="12.95" customHeight="1" x14ac:dyDescent="0.2">
      <c r="A450" s="22">
        <v>591025</v>
      </c>
      <c r="B450" s="30"/>
      <c r="C450" s="30">
        <v>1</v>
      </c>
      <c r="D450" s="74">
        <v>8</v>
      </c>
      <c r="E450" s="22" t="s">
        <v>476</v>
      </c>
      <c r="F450" s="79"/>
      <c r="G450" s="51"/>
      <c r="H450" s="46">
        <v>25</v>
      </c>
      <c r="I450" s="41">
        <f t="shared" si="6"/>
        <v>0</v>
      </c>
      <c r="J450" s="30">
        <v>5420023041043</v>
      </c>
    </row>
    <row r="451" spans="1:10" s="64" customFormat="1" ht="12.95" customHeight="1" x14ac:dyDescent="0.2">
      <c r="A451" s="22">
        <v>591026</v>
      </c>
      <c r="B451" s="30"/>
      <c r="C451" s="30">
        <v>1</v>
      </c>
      <c r="D451" s="74">
        <v>8</v>
      </c>
      <c r="E451" s="22" t="s">
        <v>689</v>
      </c>
      <c r="F451" s="79"/>
      <c r="G451" s="50"/>
      <c r="H451" s="46">
        <v>25</v>
      </c>
      <c r="I451" s="41">
        <f t="shared" si="6"/>
        <v>0</v>
      </c>
      <c r="J451" s="29">
        <v>5420023041050</v>
      </c>
    </row>
    <row r="452" spans="1:10" s="64" customFormat="1" ht="12.95" customHeight="1" x14ac:dyDescent="0.2">
      <c r="A452" s="22">
        <v>591031</v>
      </c>
      <c r="B452" s="30"/>
      <c r="C452" s="30">
        <v>1</v>
      </c>
      <c r="D452" s="74">
        <v>8</v>
      </c>
      <c r="E452" s="22" t="s">
        <v>240</v>
      </c>
      <c r="F452" s="79"/>
      <c r="G452" s="51"/>
      <c r="H452" s="46">
        <v>25</v>
      </c>
      <c r="I452" s="41">
        <f t="shared" si="6"/>
        <v>0</v>
      </c>
      <c r="J452" s="29">
        <v>5420023042897</v>
      </c>
    </row>
    <row r="453" spans="1:10" s="64" customFormat="1" ht="12.95" customHeight="1" x14ac:dyDescent="0.2">
      <c r="A453" s="22">
        <v>591032</v>
      </c>
      <c r="B453" s="30"/>
      <c r="C453" s="30">
        <v>1</v>
      </c>
      <c r="D453" s="74">
        <v>8</v>
      </c>
      <c r="E453" s="22" t="s">
        <v>318</v>
      </c>
      <c r="F453" s="79"/>
      <c r="G453" s="51"/>
      <c r="H453" s="46">
        <v>36</v>
      </c>
      <c r="I453" s="41">
        <f t="shared" si="6"/>
        <v>0</v>
      </c>
      <c r="J453" s="29">
        <v>5420023043658</v>
      </c>
    </row>
    <row r="454" spans="1:10" s="64" customFormat="1" ht="12.95" customHeight="1" x14ac:dyDescent="0.2">
      <c r="A454" s="22">
        <v>591033</v>
      </c>
      <c r="B454" s="30"/>
      <c r="C454" s="30">
        <v>1</v>
      </c>
      <c r="D454" s="74">
        <v>8</v>
      </c>
      <c r="E454" s="22" t="s">
        <v>369</v>
      </c>
      <c r="F454" s="79"/>
      <c r="G454" s="51"/>
      <c r="H454" s="46">
        <v>25</v>
      </c>
      <c r="I454" s="41">
        <f t="shared" si="6"/>
        <v>0</v>
      </c>
      <c r="J454" s="30">
        <v>5420023044433</v>
      </c>
    </row>
    <row r="455" spans="1:10" s="64" customFormat="1" ht="12.95" customHeight="1" x14ac:dyDescent="0.2">
      <c r="A455" s="22">
        <v>591034</v>
      </c>
      <c r="B455" s="30"/>
      <c r="C455" s="30">
        <v>1</v>
      </c>
      <c r="D455" s="74">
        <v>8</v>
      </c>
      <c r="E455" s="22" t="s">
        <v>370</v>
      </c>
      <c r="F455" s="79"/>
      <c r="G455" s="51"/>
      <c r="H455" s="46">
        <v>25</v>
      </c>
      <c r="I455" s="41">
        <f t="shared" ref="I455:I517" si="7">B455*H455</f>
        <v>0</v>
      </c>
      <c r="J455" s="30">
        <v>5420023044440</v>
      </c>
    </row>
    <row r="456" spans="1:10" s="64" customFormat="1" ht="12.95" customHeight="1" x14ac:dyDescent="0.2">
      <c r="A456" s="22">
        <v>591035</v>
      </c>
      <c r="B456" s="30"/>
      <c r="C456" s="30">
        <v>1</v>
      </c>
      <c r="D456" s="74">
        <v>16</v>
      </c>
      <c r="E456" s="22" t="s">
        <v>115</v>
      </c>
      <c r="F456" s="79"/>
      <c r="G456" s="51"/>
      <c r="H456" s="46">
        <v>25</v>
      </c>
      <c r="I456" s="41">
        <f t="shared" si="7"/>
        <v>0</v>
      </c>
      <c r="J456" s="30">
        <v>5420023044525</v>
      </c>
    </row>
    <row r="457" spans="1:10" s="64" customFormat="1" ht="12.95" customHeight="1" x14ac:dyDescent="0.2">
      <c r="A457" s="22">
        <v>591036</v>
      </c>
      <c r="B457" s="30"/>
      <c r="C457" s="30">
        <v>1</v>
      </c>
      <c r="D457" s="74">
        <v>8</v>
      </c>
      <c r="E457" s="22" t="s">
        <v>477</v>
      </c>
      <c r="F457" s="79"/>
      <c r="G457" s="51"/>
      <c r="H457" s="46">
        <v>25</v>
      </c>
      <c r="I457" s="41">
        <f t="shared" si="7"/>
        <v>0</v>
      </c>
      <c r="J457" s="30">
        <v>5420023045638</v>
      </c>
    </row>
    <row r="458" spans="1:10" s="64" customFormat="1" ht="12.95" customHeight="1" x14ac:dyDescent="0.2">
      <c r="A458" s="22">
        <v>591037</v>
      </c>
      <c r="B458" s="30"/>
      <c r="C458" s="30">
        <v>1</v>
      </c>
      <c r="D458" s="74" t="s">
        <v>282</v>
      </c>
      <c r="E458" s="22" t="s">
        <v>478</v>
      </c>
      <c r="F458" s="79"/>
      <c r="G458" s="51"/>
      <c r="H458" s="46">
        <v>25</v>
      </c>
      <c r="I458" s="41">
        <f t="shared" si="7"/>
        <v>0</v>
      </c>
      <c r="J458" s="30">
        <v>5420023045775</v>
      </c>
    </row>
    <row r="459" spans="1:10" s="64" customFormat="1" ht="12.95" customHeight="1" x14ac:dyDescent="0.2">
      <c r="A459" s="63">
        <v>591038</v>
      </c>
      <c r="B459" s="30"/>
      <c r="C459" s="30">
        <v>1</v>
      </c>
      <c r="D459" s="74" t="s">
        <v>282</v>
      </c>
      <c r="E459" s="63" t="s">
        <v>661</v>
      </c>
      <c r="F459" s="79"/>
      <c r="G459" s="60" t="s">
        <v>493</v>
      </c>
      <c r="H459" s="46">
        <v>25</v>
      </c>
      <c r="I459" s="41">
        <f t="shared" si="7"/>
        <v>0</v>
      </c>
      <c r="J459" s="62">
        <v>5420023046772</v>
      </c>
    </row>
    <row r="460" spans="1:10" s="64" customFormat="1" ht="12.95" customHeight="1" x14ac:dyDescent="0.2">
      <c r="A460" s="22">
        <v>600496</v>
      </c>
      <c r="B460" s="30"/>
      <c r="C460" s="30">
        <v>1</v>
      </c>
      <c r="D460" s="74">
        <v>16</v>
      </c>
      <c r="E460" s="22" t="s">
        <v>307</v>
      </c>
      <c r="F460" s="79"/>
      <c r="G460" s="51"/>
      <c r="H460" s="46">
        <v>38</v>
      </c>
      <c r="I460" s="41">
        <f t="shared" si="7"/>
        <v>0</v>
      </c>
      <c r="J460" s="29">
        <v>5420023043979</v>
      </c>
    </row>
    <row r="461" spans="1:10" s="64" customFormat="1" ht="12.95" customHeight="1" x14ac:dyDescent="0.2">
      <c r="A461" s="22">
        <v>630549</v>
      </c>
      <c r="B461" s="30"/>
      <c r="C461" s="30">
        <v>1</v>
      </c>
      <c r="D461" s="74">
        <v>24</v>
      </c>
      <c r="E461" s="22" t="s">
        <v>114</v>
      </c>
      <c r="F461" s="80" t="s">
        <v>69</v>
      </c>
      <c r="G461" s="51" t="s">
        <v>69</v>
      </c>
      <c r="H461" s="46">
        <v>12.5</v>
      </c>
      <c r="I461" s="41">
        <f t="shared" si="7"/>
        <v>0</v>
      </c>
      <c r="J461" s="29">
        <v>5420023034588</v>
      </c>
    </row>
    <row r="462" spans="1:10" s="64" customFormat="1" ht="12.95" customHeight="1" x14ac:dyDescent="0.2">
      <c r="A462" s="22">
        <v>630560</v>
      </c>
      <c r="B462" s="30"/>
      <c r="C462" s="30">
        <v>1</v>
      </c>
      <c r="D462" s="74">
        <v>24</v>
      </c>
      <c r="E462" s="22" t="s">
        <v>176</v>
      </c>
      <c r="F462" s="80" t="s">
        <v>69</v>
      </c>
      <c r="G462" s="51" t="s">
        <v>69</v>
      </c>
      <c r="H462" s="46">
        <v>6</v>
      </c>
      <c r="I462" s="41">
        <f t="shared" si="7"/>
        <v>0</v>
      </c>
      <c r="J462" s="29">
        <v>5420023041296</v>
      </c>
    </row>
    <row r="463" spans="1:10" s="64" customFormat="1" ht="12.95" customHeight="1" x14ac:dyDescent="0.2">
      <c r="A463" s="22">
        <v>630561</v>
      </c>
      <c r="B463" s="30"/>
      <c r="C463" s="30">
        <v>1</v>
      </c>
      <c r="D463" s="74">
        <v>24</v>
      </c>
      <c r="E463" s="22" t="s">
        <v>177</v>
      </c>
      <c r="F463" s="79"/>
      <c r="G463" s="51"/>
      <c r="H463" s="46">
        <v>7.5</v>
      </c>
      <c r="I463" s="41">
        <f t="shared" si="7"/>
        <v>0</v>
      </c>
      <c r="J463" s="29">
        <v>5420023041302</v>
      </c>
    </row>
    <row r="464" spans="1:10" s="64" customFormat="1" ht="12.95" customHeight="1" x14ac:dyDescent="0.2">
      <c r="A464" s="22">
        <v>630562</v>
      </c>
      <c r="B464" s="30"/>
      <c r="C464" s="30">
        <v>1</v>
      </c>
      <c r="D464" s="74">
        <v>24</v>
      </c>
      <c r="E464" s="22" t="s">
        <v>178</v>
      </c>
      <c r="F464" s="80" t="s">
        <v>69</v>
      </c>
      <c r="G464" s="51" t="s">
        <v>69</v>
      </c>
      <c r="H464" s="46">
        <v>7</v>
      </c>
      <c r="I464" s="41">
        <f t="shared" si="7"/>
        <v>0</v>
      </c>
      <c r="J464" s="29">
        <v>5420023041319</v>
      </c>
    </row>
    <row r="465" spans="1:10" s="64" customFormat="1" ht="12.95" customHeight="1" x14ac:dyDescent="0.2">
      <c r="A465" s="22">
        <v>630569</v>
      </c>
      <c r="B465" s="30"/>
      <c r="C465" s="30">
        <v>1</v>
      </c>
      <c r="D465" s="74">
        <v>24</v>
      </c>
      <c r="E465" s="22" t="s">
        <v>320</v>
      </c>
      <c r="F465" s="79"/>
      <c r="G465" s="51"/>
      <c r="H465" s="46">
        <v>10</v>
      </c>
      <c r="I465" s="41">
        <f t="shared" si="7"/>
        <v>0</v>
      </c>
      <c r="J465" s="29">
        <v>5420023043771</v>
      </c>
    </row>
    <row r="466" spans="1:10" s="64" customFormat="1" ht="12.95" customHeight="1" x14ac:dyDescent="0.2">
      <c r="A466" s="22">
        <v>630571</v>
      </c>
      <c r="B466" s="30"/>
      <c r="C466" s="30">
        <v>1</v>
      </c>
      <c r="D466" s="74">
        <v>12</v>
      </c>
      <c r="E466" s="22" t="s">
        <v>308</v>
      </c>
      <c r="F466" s="79"/>
      <c r="G466" s="51"/>
      <c r="H466" s="46">
        <v>11.5</v>
      </c>
      <c r="I466" s="41">
        <f t="shared" si="7"/>
        <v>0</v>
      </c>
      <c r="J466" s="29">
        <v>5420023043665</v>
      </c>
    </row>
    <row r="467" spans="1:10" s="64" customFormat="1" ht="12.95" customHeight="1" x14ac:dyDescent="0.2">
      <c r="A467" s="22">
        <v>630572</v>
      </c>
      <c r="B467" s="30"/>
      <c r="C467" s="30">
        <v>1</v>
      </c>
      <c r="D467" s="74">
        <v>12</v>
      </c>
      <c r="E467" s="22" t="s">
        <v>309</v>
      </c>
      <c r="F467" s="80" t="s">
        <v>69</v>
      </c>
      <c r="G467" s="51" t="s">
        <v>69</v>
      </c>
      <c r="H467" s="46">
        <v>11.5</v>
      </c>
      <c r="I467" s="41">
        <f t="shared" si="7"/>
        <v>0</v>
      </c>
      <c r="J467" s="29">
        <v>5420023043672</v>
      </c>
    </row>
    <row r="468" spans="1:10" s="64" customFormat="1" ht="12.95" customHeight="1" x14ac:dyDescent="0.2">
      <c r="A468" s="22">
        <v>630573</v>
      </c>
      <c r="B468" s="30"/>
      <c r="C468" s="30">
        <v>1</v>
      </c>
      <c r="D468" s="74">
        <v>12</v>
      </c>
      <c r="E468" s="22" t="s">
        <v>310</v>
      </c>
      <c r="F468" s="79"/>
      <c r="G468" s="51"/>
      <c r="H468" s="46">
        <v>11.5</v>
      </c>
      <c r="I468" s="41">
        <f t="shared" si="7"/>
        <v>0</v>
      </c>
      <c r="J468" s="29">
        <v>5420023043689</v>
      </c>
    </row>
    <row r="469" spans="1:10" s="64" customFormat="1" ht="12.95" customHeight="1" x14ac:dyDescent="0.2">
      <c r="A469" s="22">
        <v>630574</v>
      </c>
      <c r="B469" s="30"/>
      <c r="C469" s="30">
        <v>1</v>
      </c>
      <c r="D469" s="74">
        <v>12</v>
      </c>
      <c r="E469" s="22" t="s">
        <v>311</v>
      </c>
      <c r="F469" s="80" t="s">
        <v>69</v>
      </c>
      <c r="G469" s="51" t="s">
        <v>69</v>
      </c>
      <c r="H469" s="46">
        <v>12.5</v>
      </c>
      <c r="I469" s="41">
        <f t="shared" si="7"/>
        <v>0</v>
      </c>
      <c r="J469" s="29">
        <v>5420023043696</v>
      </c>
    </row>
    <row r="470" spans="1:10" s="64" customFormat="1" ht="12.95" customHeight="1" x14ac:dyDescent="0.2">
      <c r="A470" s="22">
        <v>630575</v>
      </c>
      <c r="B470" s="30"/>
      <c r="C470" s="30">
        <v>1</v>
      </c>
      <c r="D470" s="74">
        <v>12</v>
      </c>
      <c r="E470" s="22" t="s">
        <v>312</v>
      </c>
      <c r="F470" s="80" t="s">
        <v>69</v>
      </c>
      <c r="G470" s="51" t="s">
        <v>69</v>
      </c>
      <c r="H470" s="46">
        <v>11.5</v>
      </c>
      <c r="I470" s="41">
        <f t="shared" si="7"/>
        <v>0</v>
      </c>
      <c r="J470" s="29">
        <v>5420023043702</v>
      </c>
    </row>
    <row r="471" spans="1:10" s="64" customFormat="1" ht="12.95" customHeight="1" x14ac:dyDescent="0.2">
      <c r="A471" s="22">
        <v>630576</v>
      </c>
      <c r="B471" s="30"/>
      <c r="C471" s="30">
        <v>1</v>
      </c>
      <c r="D471" s="74">
        <v>12</v>
      </c>
      <c r="E471" s="22" t="s">
        <v>319</v>
      </c>
      <c r="F471" s="79"/>
      <c r="G471" s="51"/>
      <c r="H471" s="46">
        <v>11.5</v>
      </c>
      <c r="I471" s="41">
        <f t="shared" si="7"/>
        <v>0</v>
      </c>
      <c r="J471" s="29">
        <v>5420023043719</v>
      </c>
    </row>
    <row r="472" spans="1:10" s="64" customFormat="1" ht="12.95" customHeight="1" x14ac:dyDescent="0.2">
      <c r="A472" s="22">
        <v>630593</v>
      </c>
      <c r="B472" s="30"/>
      <c r="C472" s="30">
        <v>1</v>
      </c>
      <c r="D472" s="74" t="s">
        <v>282</v>
      </c>
      <c r="E472" s="22" t="s">
        <v>424</v>
      </c>
      <c r="F472" s="79"/>
      <c r="G472" s="51"/>
      <c r="H472" s="46">
        <v>15</v>
      </c>
      <c r="I472" s="41">
        <f t="shared" si="7"/>
        <v>0</v>
      </c>
      <c r="J472" s="29">
        <v>5420023045294</v>
      </c>
    </row>
    <row r="473" spans="1:10" s="64" customFormat="1" ht="12.95" customHeight="1" x14ac:dyDescent="0.2">
      <c r="A473" s="22">
        <v>630594</v>
      </c>
      <c r="B473" s="30"/>
      <c r="C473" s="30">
        <v>1</v>
      </c>
      <c r="D473" s="74">
        <v>16</v>
      </c>
      <c r="E473" s="22" t="s">
        <v>425</v>
      </c>
      <c r="F473" s="79"/>
      <c r="G473" s="51"/>
      <c r="H473" s="46">
        <v>15</v>
      </c>
      <c r="I473" s="41">
        <f t="shared" si="7"/>
        <v>0</v>
      </c>
      <c r="J473" s="29">
        <v>5420023045300</v>
      </c>
    </row>
    <row r="474" spans="1:10" s="64" customFormat="1" ht="12.95" customHeight="1" x14ac:dyDescent="0.2">
      <c r="A474" s="22">
        <v>630595</v>
      </c>
      <c r="B474" s="30"/>
      <c r="C474" s="30">
        <v>1</v>
      </c>
      <c r="D474" s="74">
        <v>24</v>
      </c>
      <c r="E474" s="22" t="s">
        <v>611</v>
      </c>
      <c r="F474" s="79"/>
      <c r="G474" s="60" t="s">
        <v>493</v>
      </c>
      <c r="H474" s="40">
        <v>8</v>
      </c>
      <c r="I474" s="41">
        <f t="shared" si="7"/>
        <v>0</v>
      </c>
      <c r="J474" s="29">
        <v>5420023045317</v>
      </c>
    </row>
    <row r="475" spans="1:10" s="64" customFormat="1" ht="12.95" customHeight="1" x14ac:dyDescent="0.2">
      <c r="A475" s="22">
        <v>630598</v>
      </c>
      <c r="B475" s="30"/>
      <c r="C475" s="30">
        <v>1</v>
      </c>
      <c r="D475" s="74">
        <v>16</v>
      </c>
      <c r="E475" s="22" t="s">
        <v>612</v>
      </c>
      <c r="F475" s="79"/>
      <c r="G475" s="60" t="s">
        <v>493</v>
      </c>
      <c r="H475" s="40">
        <v>13.5</v>
      </c>
      <c r="I475" s="41">
        <f t="shared" si="7"/>
        <v>0</v>
      </c>
      <c r="J475" s="29">
        <v>5420023046000</v>
      </c>
    </row>
    <row r="476" spans="1:10" s="64" customFormat="1" ht="12.95" customHeight="1" x14ac:dyDescent="0.2">
      <c r="A476" s="22">
        <v>630610</v>
      </c>
      <c r="B476" s="30"/>
      <c r="C476" s="30">
        <v>1</v>
      </c>
      <c r="D476" s="74">
        <v>50</v>
      </c>
      <c r="E476" s="22" t="s">
        <v>619</v>
      </c>
      <c r="F476" s="79"/>
      <c r="G476" s="60" t="s">
        <v>493</v>
      </c>
      <c r="H476" s="40">
        <v>9.5</v>
      </c>
      <c r="I476" s="41">
        <f t="shared" si="7"/>
        <v>0</v>
      </c>
      <c r="J476" s="29">
        <v>5420023044884</v>
      </c>
    </row>
    <row r="477" spans="1:10" s="64" customFormat="1" ht="12.95" customHeight="1" x14ac:dyDescent="0.2">
      <c r="A477" s="22">
        <v>630611</v>
      </c>
      <c r="B477" s="30"/>
      <c r="C477" s="30">
        <v>1</v>
      </c>
      <c r="D477" s="74">
        <v>50</v>
      </c>
      <c r="E477" s="22" t="s">
        <v>613</v>
      </c>
      <c r="F477" s="79"/>
      <c r="G477" s="60" t="s">
        <v>493</v>
      </c>
      <c r="H477" s="40">
        <v>9.5</v>
      </c>
      <c r="I477" s="41">
        <f t="shared" si="7"/>
        <v>0</v>
      </c>
      <c r="J477" s="29">
        <v>5420023044891</v>
      </c>
    </row>
    <row r="478" spans="1:10" s="64" customFormat="1" ht="12.95" customHeight="1" x14ac:dyDescent="0.2">
      <c r="A478" s="22">
        <v>630651</v>
      </c>
      <c r="B478" s="30"/>
      <c r="C478" s="30">
        <v>1</v>
      </c>
      <c r="D478" s="74">
        <v>30</v>
      </c>
      <c r="E478" s="22" t="s">
        <v>106</v>
      </c>
      <c r="F478" s="79"/>
      <c r="G478" s="51"/>
      <c r="H478" s="46">
        <v>14</v>
      </c>
      <c r="I478" s="41">
        <f t="shared" si="7"/>
        <v>0</v>
      </c>
      <c r="J478" s="29">
        <v>5420023015242</v>
      </c>
    </row>
    <row r="479" spans="1:10" s="64" customFormat="1" ht="12.95" customHeight="1" x14ac:dyDescent="0.2">
      <c r="A479" s="22">
        <v>630652</v>
      </c>
      <c r="B479" s="30"/>
      <c r="C479" s="30">
        <v>1</v>
      </c>
      <c r="D479" s="74">
        <v>30</v>
      </c>
      <c r="E479" s="22" t="s">
        <v>83</v>
      </c>
      <c r="F479" s="79"/>
      <c r="G479" s="51"/>
      <c r="H479" s="46">
        <v>14</v>
      </c>
      <c r="I479" s="41">
        <f t="shared" si="7"/>
        <v>0</v>
      </c>
      <c r="J479" s="29">
        <v>5420023015259</v>
      </c>
    </row>
    <row r="480" spans="1:10" s="64" customFormat="1" ht="12.95" customHeight="1" x14ac:dyDescent="0.2">
      <c r="A480" s="22">
        <v>630657</v>
      </c>
      <c r="B480" s="30"/>
      <c r="C480" s="30">
        <v>1</v>
      </c>
      <c r="D480" s="74">
        <v>30</v>
      </c>
      <c r="E480" s="22" t="s">
        <v>82</v>
      </c>
      <c r="F480" s="79"/>
      <c r="G480" s="51"/>
      <c r="H480" s="46">
        <v>14</v>
      </c>
      <c r="I480" s="41">
        <f t="shared" si="7"/>
        <v>0</v>
      </c>
      <c r="J480" s="29">
        <v>5420023016812</v>
      </c>
    </row>
    <row r="481" spans="1:10" s="54" customFormat="1" ht="12.95" customHeight="1" x14ac:dyDescent="0.2">
      <c r="A481" s="53">
        <v>630662</v>
      </c>
      <c r="B481" s="66"/>
      <c r="C481" s="66">
        <v>1</v>
      </c>
      <c r="D481" s="78">
        <v>50</v>
      </c>
      <c r="E481" s="22" t="s">
        <v>107</v>
      </c>
      <c r="F481" s="83"/>
      <c r="G481" s="51"/>
      <c r="H481" s="73">
        <v>5.5</v>
      </c>
      <c r="I481" s="41">
        <f t="shared" si="7"/>
        <v>0</v>
      </c>
      <c r="J481" s="69">
        <v>5420023023919</v>
      </c>
    </row>
    <row r="482" spans="1:10" s="54" customFormat="1" ht="12.95" customHeight="1" x14ac:dyDescent="0.2">
      <c r="A482" s="53">
        <v>630665</v>
      </c>
      <c r="B482" s="66"/>
      <c r="C482" s="66">
        <v>1</v>
      </c>
      <c r="D482" s="78">
        <v>30</v>
      </c>
      <c r="E482" s="22" t="s">
        <v>81</v>
      </c>
      <c r="F482" s="83"/>
      <c r="G482" s="51"/>
      <c r="H482" s="73">
        <v>15</v>
      </c>
      <c r="I482" s="41">
        <f t="shared" si="7"/>
        <v>0</v>
      </c>
      <c r="J482" s="69">
        <v>5420023035851</v>
      </c>
    </row>
    <row r="483" spans="1:10" s="54" customFormat="1" ht="12.95" customHeight="1" x14ac:dyDescent="0.2">
      <c r="A483" s="53">
        <v>630670</v>
      </c>
      <c r="B483" s="66"/>
      <c r="C483" s="66">
        <v>1</v>
      </c>
      <c r="D483" s="78">
        <v>30</v>
      </c>
      <c r="E483" s="22" t="s">
        <v>179</v>
      </c>
      <c r="F483" s="83"/>
      <c r="G483" s="51"/>
      <c r="H483" s="73">
        <v>15</v>
      </c>
      <c r="I483" s="41">
        <f t="shared" si="7"/>
        <v>0</v>
      </c>
      <c r="J483" s="69">
        <v>5420023039699</v>
      </c>
    </row>
    <row r="484" spans="1:10" s="54" customFormat="1" ht="12.95" customHeight="1" x14ac:dyDescent="0.2">
      <c r="A484" s="53">
        <v>630671</v>
      </c>
      <c r="B484" s="66"/>
      <c r="C484" s="66">
        <v>1</v>
      </c>
      <c r="D484" s="78">
        <v>20</v>
      </c>
      <c r="E484" s="22" t="s">
        <v>145</v>
      </c>
      <c r="F484" s="83"/>
      <c r="G484" s="51"/>
      <c r="H484" s="73">
        <v>25</v>
      </c>
      <c r="I484" s="41">
        <f t="shared" si="7"/>
        <v>0</v>
      </c>
      <c r="J484" s="69">
        <v>5420023037206</v>
      </c>
    </row>
    <row r="485" spans="1:10" s="54" customFormat="1" ht="12.95" customHeight="1" x14ac:dyDescent="0.2">
      <c r="A485" s="53">
        <v>630673</v>
      </c>
      <c r="B485" s="66"/>
      <c r="C485" s="66">
        <v>1</v>
      </c>
      <c r="D485" s="78">
        <v>20</v>
      </c>
      <c r="E485" s="22" t="s">
        <v>371</v>
      </c>
      <c r="F485" s="83"/>
      <c r="G485" s="51"/>
      <c r="H485" s="73">
        <v>15</v>
      </c>
      <c r="I485" s="41">
        <f t="shared" si="7"/>
        <v>0</v>
      </c>
      <c r="J485" s="66">
        <v>5420023044532</v>
      </c>
    </row>
    <row r="486" spans="1:10" s="54" customFormat="1" ht="12.95" customHeight="1" x14ac:dyDescent="0.2">
      <c r="A486" s="53">
        <v>630674</v>
      </c>
      <c r="B486" s="66"/>
      <c r="C486" s="66">
        <v>1</v>
      </c>
      <c r="D486" s="78">
        <v>30</v>
      </c>
      <c r="E486" s="22" t="s">
        <v>372</v>
      </c>
      <c r="F486" s="83"/>
      <c r="G486" s="51"/>
      <c r="H486" s="73">
        <v>15</v>
      </c>
      <c r="I486" s="41">
        <f t="shared" si="7"/>
        <v>0</v>
      </c>
      <c r="J486" s="66">
        <v>5420023044549</v>
      </c>
    </row>
    <row r="487" spans="1:10" s="54" customFormat="1" ht="12.95" customHeight="1" x14ac:dyDescent="0.2">
      <c r="A487" s="53">
        <v>630675</v>
      </c>
      <c r="B487" s="66"/>
      <c r="C487" s="66">
        <v>1</v>
      </c>
      <c r="D487" s="78">
        <v>30</v>
      </c>
      <c r="E487" s="22" t="s">
        <v>373</v>
      </c>
      <c r="F487" s="83"/>
      <c r="G487" s="51"/>
      <c r="H487" s="73">
        <v>7.5</v>
      </c>
      <c r="I487" s="41">
        <f t="shared" si="7"/>
        <v>0</v>
      </c>
      <c r="J487" s="66">
        <v>5420023044709</v>
      </c>
    </row>
    <row r="488" spans="1:10" s="54" customFormat="1" ht="12.95" customHeight="1" x14ac:dyDescent="0.2">
      <c r="A488" s="53">
        <v>630676</v>
      </c>
      <c r="B488" s="66"/>
      <c r="C488" s="66">
        <v>1</v>
      </c>
      <c r="D488" s="78" t="s">
        <v>282</v>
      </c>
      <c r="E488" s="22" t="s">
        <v>426</v>
      </c>
      <c r="F488" s="83"/>
      <c r="G488" s="51"/>
      <c r="H488" s="73">
        <v>14</v>
      </c>
      <c r="I488" s="41">
        <f t="shared" si="7"/>
        <v>0</v>
      </c>
      <c r="J488" s="66">
        <v>5420023044952</v>
      </c>
    </row>
    <row r="489" spans="1:10" s="54" customFormat="1" ht="12.95" customHeight="1" x14ac:dyDescent="0.2">
      <c r="A489" s="53">
        <v>630677</v>
      </c>
      <c r="B489" s="66"/>
      <c r="C489" s="66">
        <v>1</v>
      </c>
      <c r="D489" s="78"/>
      <c r="E489" s="22" t="s">
        <v>614</v>
      </c>
      <c r="F489" s="83"/>
      <c r="G489" s="60" t="s">
        <v>493</v>
      </c>
      <c r="H489" s="68">
        <v>12.5</v>
      </c>
      <c r="I489" s="41">
        <f t="shared" si="7"/>
        <v>0</v>
      </c>
      <c r="J489" s="69">
        <v>5420023044969</v>
      </c>
    </row>
    <row r="490" spans="1:10" s="54" customFormat="1" ht="12.95" customHeight="1" x14ac:dyDescent="0.2">
      <c r="A490" s="53">
        <v>630678</v>
      </c>
      <c r="B490" s="66"/>
      <c r="C490" s="66">
        <v>1</v>
      </c>
      <c r="D490" s="78" t="s">
        <v>282</v>
      </c>
      <c r="E490" s="22" t="s">
        <v>427</v>
      </c>
      <c r="F490" s="83"/>
      <c r="G490" s="51"/>
      <c r="H490" s="73">
        <v>14</v>
      </c>
      <c r="I490" s="41">
        <f t="shared" si="7"/>
        <v>0</v>
      </c>
      <c r="J490" s="66">
        <v>5420023044976</v>
      </c>
    </row>
    <row r="491" spans="1:10" s="54" customFormat="1" ht="12.95" customHeight="1" x14ac:dyDescent="0.2">
      <c r="A491" s="53">
        <v>630679</v>
      </c>
      <c r="B491" s="66"/>
      <c r="C491" s="66">
        <v>1</v>
      </c>
      <c r="D491" s="78">
        <v>20</v>
      </c>
      <c r="E491" s="22" t="s">
        <v>615</v>
      </c>
      <c r="F491" s="83"/>
      <c r="G491" s="60" t="s">
        <v>493</v>
      </c>
      <c r="H491" s="68">
        <v>12.5</v>
      </c>
      <c r="I491" s="41">
        <f t="shared" si="7"/>
        <v>0</v>
      </c>
      <c r="J491" s="69">
        <v>5420023044983</v>
      </c>
    </row>
    <row r="492" spans="1:10" s="54" customFormat="1" ht="12.95" customHeight="1" x14ac:dyDescent="0.2">
      <c r="A492" s="53">
        <v>630680</v>
      </c>
      <c r="B492" s="66"/>
      <c r="C492" s="66">
        <v>1</v>
      </c>
      <c r="D492" s="78">
        <v>20</v>
      </c>
      <c r="E492" s="22" t="s">
        <v>616</v>
      </c>
      <c r="F492" s="83"/>
      <c r="G492" s="60" t="s">
        <v>493</v>
      </c>
      <c r="H492" s="68">
        <v>12.5</v>
      </c>
      <c r="I492" s="41">
        <f t="shared" si="7"/>
        <v>0</v>
      </c>
      <c r="J492" s="69">
        <v>5420023044990</v>
      </c>
    </row>
    <row r="493" spans="1:10" s="54" customFormat="1" ht="12.95" customHeight="1" x14ac:dyDescent="0.2">
      <c r="A493" s="87">
        <v>630681</v>
      </c>
      <c r="B493" s="70"/>
      <c r="C493" s="66">
        <v>1</v>
      </c>
      <c r="D493" s="77">
        <v>30</v>
      </c>
      <c r="E493" s="63" t="s">
        <v>536</v>
      </c>
      <c r="F493" s="82"/>
      <c r="G493" s="60" t="s">
        <v>493</v>
      </c>
      <c r="H493" s="72">
        <v>15</v>
      </c>
      <c r="I493" s="41">
        <f t="shared" si="7"/>
        <v>0</v>
      </c>
      <c r="J493" s="71">
        <v>5420023045911</v>
      </c>
    </row>
    <row r="494" spans="1:10" s="54" customFormat="1" ht="12.95" customHeight="1" x14ac:dyDescent="0.2">
      <c r="A494" s="87">
        <v>630682</v>
      </c>
      <c r="B494" s="70"/>
      <c r="C494" s="66">
        <v>1</v>
      </c>
      <c r="D494" s="77">
        <v>50</v>
      </c>
      <c r="E494" s="63" t="s">
        <v>537</v>
      </c>
      <c r="F494" s="82"/>
      <c r="G494" s="60" t="s">
        <v>493</v>
      </c>
      <c r="H494" s="72">
        <v>10</v>
      </c>
      <c r="I494" s="41">
        <f t="shared" si="7"/>
        <v>0</v>
      </c>
      <c r="J494" s="71">
        <v>5420023045928</v>
      </c>
    </row>
    <row r="495" spans="1:10" s="54" customFormat="1" ht="12.95" customHeight="1" x14ac:dyDescent="0.2">
      <c r="A495" s="102">
        <v>630683</v>
      </c>
      <c r="B495" s="66"/>
      <c r="C495" s="66">
        <v>1</v>
      </c>
      <c r="D495" s="78" t="s">
        <v>282</v>
      </c>
      <c r="E495" s="22" t="s">
        <v>662</v>
      </c>
      <c r="F495" s="83"/>
      <c r="G495" s="60" t="s">
        <v>493</v>
      </c>
      <c r="H495" s="46">
        <v>15</v>
      </c>
      <c r="I495" s="41">
        <f t="shared" si="7"/>
        <v>0</v>
      </c>
      <c r="J495" s="71">
        <v>5420023046864</v>
      </c>
    </row>
    <row r="496" spans="1:10" s="54" customFormat="1" ht="12.95" customHeight="1" x14ac:dyDescent="0.2">
      <c r="A496" s="102">
        <v>630684</v>
      </c>
      <c r="B496" s="66"/>
      <c r="C496" s="66">
        <v>1</v>
      </c>
      <c r="D496" s="78" t="s">
        <v>282</v>
      </c>
      <c r="E496" s="22" t="s">
        <v>663</v>
      </c>
      <c r="F496" s="83"/>
      <c r="G496" s="60" t="s">
        <v>493</v>
      </c>
      <c r="H496" s="46">
        <v>15</v>
      </c>
      <c r="I496" s="41">
        <f t="shared" si="7"/>
        <v>0</v>
      </c>
      <c r="J496" s="71">
        <v>5420023046871</v>
      </c>
    </row>
    <row r="497" spans="1:10" s="54" customFormat="1" ht="12.95" customHeight="1" x14ac:dyDescent="0.2">
      <c r="A497" s="53">
        <v>630705</v>
      </c>
      <c r="B497" s="66"/>
      <c r="C497" s="66">
        <v>1</v>
      </c>
      <c r="D497" s="95">
        <v>30</v>
      </c>
      <c r="E497" s="22" t="s">
        <v>256</v>
      </c>
      <c r="F497" s="84" t="s">
        <v>69</v>
      </c>
      <c r="G497" s="51" t="s">
        <v>69</v>
      </c>
      <c r="H497" s="73">
        <v>8</v>
      </c>
      <c r="I497" s="41">
        <f t="shared" si="7"/>
        <v>0</v>
      </c>
      <c r="J497" s="69">
        <v>5420023041418</v>
      </c>
    </row>
    <row r="498" spans="1:10" s="54" customFormat="1" ht="12.95" customHeight="1" x14ac:dyDescent="0.2">
      <c r="A498" s="53">
        <v>630706</v>
      </c>
      <c r="B498" s="66"/>
      <c r="C498" s="66">
        <v>1</v>
      </c>
      <c r="D498" s="78">
        <v>30</v>
      </c>
      <c r="E498" s="22" t="s">
        <v>687</v>
      </c>
      <c r="F498" s="83"/>
      <c r="G498" s="60" t="s">
        <v>493</v>
      </c>
      <c r="H498" s="68">
        <v>8</v>
      </c>
      <c r="I498" s="41">
        <f t="shared" si="7"/>
        <v>0</v>
      </c>
      <c r="J498" s="69">
        <v>5420023041425</v>
      </c>
    </row>
    <row r="499" spans="1:10" s="54" customFormat="1" ht="12.95" customHeight="1" x14ac:dyDescent="0.2">
      <c r="A499" s="53">
        <v>630707</v>
      </c>
      <c r="B499" s="66"/>
      <c r="C499" s="66">
        <v>1</v>
      </c>
      <c r="D499" s="95">
        <v>30</v>
      </c>
      <c r="E499" s="22" t="s">
        <v>255</v>
      </c>
      <c r="F499" s="83"/>
      <c r="G499" s="51"/>
      <c r="H499" s="73">
        <v>8</v>
      </c>
      <c r="I499" s="41">
        <f t="shared" si="7"/>
        <v>0</v>
      </c>
      <c r="J499" s="69">
        <v>5420023041432</v>
      </c>
    </row>
    <row r="500" spans="1:10" s="54" customFormat="1" ht="12.95" customHeight="1" x14ac:dyDescent="0.2">
      <c r="A500" s="53">
        <v>630708</v>
      </c>
      <c r="B500" s="66"/>
      <c r="C500" s="66">
        <v>1</v>
      </c>
      <c r="D500" s="95">
        <v>30</v>
      </c>
      <c r="E500" s="22" t="s">
        <v>257</v>
      </c>
      <c r="F500" s="83"/>
      <c r="G500" s="51"/>
      <c r="H500" s="73">
        <v>8</v>
      </c>
      <c r="I500" s="41">
        <f t="shared" si="7"/>
        <v>0</v>
      </c>
      <c r="J500" s="69">
        <v>5420023041449</v>
      </c>
    </row>
    <row r="501" spans="1:10" s="54" customFormat="1" ht="12.95" customHeight="1" x14ac:dyDescent="0.2">
      <c r="A501" s="53">
        <v>630709</v>
      </c>
      <c r="B501" s="66"/>
      <c r="C501" s="66">
        <v>1</v>
      </c>
      <c r="D501" s="78">
        <v>30</v>
      </c>
      <c r="E501" s="22" t="s">
        <v>258</v>
      </c>
      <c r="F501" s="84" t="s">
        <v>69</v>
      </c>
      <c r="G501" s="51" t="s">
        <v>69</v>
      </c>
      <c r="H501" s="73">
        <v>8</v>
      </c>
      <c r="I501" s="41">
        <f t="shared" si="7"/>
        <v>0</v>
      </c>
      <c r="J501" s="69">
        <v>5420023042859</v>
      </c>
    </row>
    <row r="502" spans="1:10" s="54" customFormat="1" ht="12.95" customHeight="1" x14ac:dyDescent="0.2">
      <c r="A502" s="53">
        <v>630712</v>
      </c>
      <c r="B502" s="66"/>
      <c r="C502" s="66">
        <v>1</v>
      </c>
      <c r="D502" s="78">
        <v>30</v>
      </c>
      <c r="E502" s="22" t="s">
        <v>374</v>
      </c>
      <c r="F502" s="83"/>
      <c r="G502" s="51"/>
      <c r="H502" s="73">
        <v>8</v>
      </c>
      <c r="I502" s="41">
        <f t="shared" si="7"/>
        <v>0</v>
      </c>
      <c r="J502" s="66">
        <v>5420023044624</v>
      </c>
    </row>
    <row r="503" spans="1:10" s="54" customFormat="1" ht="12.95" customHeight="1" x14ac:dyDescent="0.2">
      <c r="A503" s="53">
        <v>630713</v>
      </c>
      <c r="B503" s="66"/>
      <c r="C503" s="66">
        <v>1</v>
      </c>
      <c r="D503" s="78">
        <v>30</v>
      </c>
      <c r="E503" s="22" t="s">
        <v>375</v>
      </c>
      <c r="F503" s="83"/>
      <c r="G503" s="51"/>
      <c r="H503" s="73">
        <v>8</v>
      </c>
      <c r="I503" s="41">
        <f t="shared" si="7"/>
        <v>0</v>
      </c>
      <c r="J503" s="66">
        <v>5420023044631</v>
      </c>
    </row>
    <row r="504" spans="1:10" s="54" customFormat="1" ht="12.95" customHeight="1" x14ac:dyDescent="0.2">
      <c r="A504" s="53">
        <v>640016</v>
      </c>
      <c r="B504" s="66"/>
      <c r="C504" s="66">
        <v>1</v>
      </c>
      <c r="D504" s="78">
        <v>150</v>
      </c>
      <c r="E504" s="22" t="s">
        <v>428</v>
      </c>
      <c r="F504" s="83"/>
      <c r="G504" s="51"/>
      <c r="H504" s="73">
        <v>11.5</v>
      </c>
      <c r="I504" s="41">
        <f t="shared" si="7"/>
        <v>0</v>
      </c>
      <c r="J504" s="66">
        <v>5420023045379</v>
      </c>
    </row>
    <row r="505" spans="1:10" s="54" customFormat="1" ht="12.95" customHeight="1" x14ac:dyDescent="0.2">
      <c r="A505" s="87">
        <v>700009</v>
      </c>
      <c r="B505" s="70"/>
      <c r="C505" s="66">
        <v>1</v>
      </c>
      <c r="D505" s="77">
        <v>48</v>
      </c>
      <c r="E505" s="63" t="s">
        <v>538</v>
      </c>
      <c r="F505" s="82"/>
      <c r="G505" s="60" t="s">
        <v>493</v>
      </c>
      <c r="H505" s="72">
        <v>5</v>
      </c>
      <c r="I505" s="41">
        <f t="shared" si="7"/>
        <v>0</v>
      </c>
      <c r="J505" s="71">
        <v>5420023039972</v>
      </c>
    </row>
    <row r="506" spans="1:10" s="54" customFormat="1" ht="12.95" customHeight="1" x14ac:dyDescent="0.2">
      <c r="A506" s="87">
        <v>700010</v>
      </c>
      <c r="B506" s="70"/>
      <c r="C506" s="66">
        <v>1</v>
      </c>
      <c r="D506" s="77">
        <v>96</v>
      </c>
      <c r="E506" s="63" t="s">
        <v>539</v>
      </c>
      <c r="F506" s="82"/>
      <c r="G506" s="60" t="s">
        <v>493</v>
      </c>
      <c r="H506" s="72">
        <v>5</v>
      </c>
      <c r="I506" s="41">
        <f t="shared" si="7"/>
        <v>0</v>
      </c>
      <c r="J506" s="71">
        <v>5420023045997</v>
      </c>
    </row>
    <row r="507" spans="1:10" s="54" customFormat="1" ht="12.95" customHeight="1" x14ac:dyDescent="0.2">
      <c r="A507" s="53">
        <v>700051</v>
      </c>
      <c r="B507" s="66"/>
      <c r="C507" s="66">
        <v>1</v>
      </c>
      <c r="D507" s="95" t="s">
        <v>282</v>
      </c>
      <c r="E507" s="22" t="s">
        <v>442</v>
      </c>
      <c r="F507" s="84" t="s">
        <v>69</v>
      </c>
      <c r="G507" s="51" t="s">
        <v>69</v>
      </c>
      <c r="H507" s="73">
        <v>60</v>
      </c>
      <c r="I507" s="41">
        <f t="shared" si="7"/>
        <v>0</v>
      </c>
      <c r="J507" s="69">
        <v>5420023038821</v>
      </c>
    </row>
    <row r="508" spans="1:10" s="54" customFormat="1" ht="12.95" customHeight="1" x14ac:dyDescent="0.2">
      <c r="A508" s="53">
        <v>700054</v>
      </c>
      <c r="B508" s="66"/>
      <c r="C508" s="66">
        <v>1</v>
      </c>
      <c r="D508" s="95">
        <v>8</v>
      </c>
      <c r="E508" s="22" t="s">
        <v>129</v>
      </c>
      <c r="F508" s="84" t="s">
        <v>69</v>
      </c>
      <c r="G508" s="51" t="s">
        <v>69</v>
      </c>
      <c r="H508" s="73">
        <v>25</v>
      </c>
      <c r="I508" s="41">
        <f t="shared" si="7"/>
        <v>0</v>
      </c>
      <c r="J508" s="69">
        <v>5420023038852</v>
      </c>
    </row>
    <row r="509" spans="1:10" s="54" customFormat="1" ht="12.95" customHeight="1" x14ac:dyDescent="0.2">
      <c r="A509" s="53">
        <v>700055</v>
      </c>
      <c r="B509" s="66"/>
      <c r="C509" s="66">
        <v>1</v>
      </c>
      <c r="D509" s="95">
        <v>1</v>
      </c>
      <c r="E509" s="22" t="s">
        <v>265</v>
      </c>
      <c r="F509" s="83"/>
      <c r="G509" s="48"/>
      <c r="H509" s="73">
        <v>100</v>
      </c>
      <c r="I509" s="41">
        <f t="shared" si="7"/>
        <v>0</v>
      </c>
      <c r="J509" s="69">
        <v>5420023038869</v>
      </c>
    </row>
    <row r="510" spans="1:10" s="54" customFormat="1" ht="12.95" customHeight="1" x14ac:dyDescent="0.2">
      <c r="A510" s="53">
        <v>700061</v>
      </c>
      <c r="B510" s="66"/>
      <c r="C510" s="66">
        <v>1</v>
      </c>
      <c r="D510" s="95">
        <v>48</v>
      </c>
      <c r="E510" s="22" t="s">
        <v>391</v>
      </c>
      <c r="F510" s="83"/>
      <c r="G510" s="48"/>
      <c r="H510" s="73">
        <v>5</v>
      </c>
      <c r="I510" s="41">
        <f t="shared" si="7"/>
        <v>0</v>
      </c>
      <c r="J510" s="69">
        <v>5420023039989</v>
      </c>
    </row>
    <row r="511" spans="1:10" s="54" customFormat="1" ht="12.95" customHeight="1" x14ac:dyDescent="0.2">
      <c r="A511" s="53">
        <v>700062</v>
      </c>
      <c r="B511" s="66"/>
      <c r="C511" s="66">
        <v>1</v>
      </c>
      <c r="D511" s="95">
        <v>8</v>
      </c>
      <c r="E511" s="22" t="s">
        <v>130</v>
      </c>
      <c r="F511" s="84" t="s">
        <v>69</v>
      </c>
      <c r="G511" s="51" t="s">
        <v>69</v>
      </c>
      <c r="H511" s="73">
        <v>25</v>
      </c>
      <c r="I511" s="41">
        <f t="shared" si="7"/>
        <v>0</v>
      </c>
      <c r="J511" s="69">
        <v>5420023040060</v>
      </c>
    </row>
    <row r="512" spans="1:10" s="54" customFormat="1" ht="12.95" customHeight="1" x14ac:dyDescent="0.2">
      <c r="A512" s="53">
        <v>700063</v>
      </c>
      <c r="B512" s="66"/>
      <c r="C512" s="66">
        <v>1</v>
      </c>
      <c r="D512" s="95">
        <v>8</v>
      </c>
      <c r="E512" s="22" t="s">
        <v>133</v>
      </c>
      <c r="F512" s="84" t="s">
        <v>69</v>
      </c>
      <c r="G512" s="51" t="s">
        <v>69</v>
      </c>
      <c r="H512" s="73">
        <v>25</v>
      </c>
      <c r="I512" s="41">
        <f t="shared" si="7"/>
        <v>0</v>
      </c>
      <c r="J512" s="69">
        <v>5420023040077</v>
      </c>
    </row>
    <row r="513" spans="1:10" s="54" customFormat="1" ht="12.95" customHeight="1" x14ac:dyDescent="0.2">
      <c r="A513" s="53">
        <v>700078</v>
      </c>
      <c r="B513" s="66"/>
      <c r="C513" s="66">
        <v>1</v>
      </c>
      <c r="D513" s="78">
        <v>24</v>
      </c>
      <c r="E513" s="22" t="s">
        <v>392</v>
      </c>
      <c r="F513" s="83"/>
      <c r="G513" s="51"/>
      <c r="H513" s="73">
        <v>22.5</v>
      </c>
      <c r="I513" s="41">
        <f t="shared" si="7"/>
        <v>0</v>
      </c>
      <c r="J513" s="69">
        <v>5420023040633</v>
      </c>
    </row>
    <row r="514" spans="1:10" s="54" customFormat="1" ht="12.95" customHeight="1" x14ac:dyDescent="0.2">
      <c r="A514" s="53">
        <v>700098</v>
      </c>
      <c r="B514" s="66"/>
      <c r="C514" s="66">
        <v>1</v>
      </c>
      <c r="D514" s="78">
        <v>20</v>
      </c>
      <c r="E514" s="22" t="s">
        <v>617</v>
      </c>
      <c r="F514" s="83"/>
      <c r="G514" s="60" t="s">
        <v>493</v>
      </c>
      <c r="H514" s="68">
        <v>18.5</v>
      </c>
      <c r="I514" s="41">
        <f t="shared" si="7"/>
        <v>0</v>
      </c>
      <c r="J514" s="69">
        <v>5420023045003</v>
      </c>
    </row>
    <row r="515" spans="1:10" s="54" customFormat="1" ht="12.95" customHeight="1" x14ac:dyDescent="0.2">
      <c r="A515" s="87">
        <v>700099</v>
      </c>
      <c r="B515" s="70"/>
      <c r="C515" s="66">
        <v>1</v>
      </c>
      <c r="D515" s="77">
        <v>12</v>
      </c>
      <c r="E515" s="63" t="s">
        <v>677</v>
      </c>
      <c r="F515" s="82"/>
      <c r="G515" s="60" t="s">
        <v>493</v>
      </c>
      <c r="H515" s="72">
        <v>30</v>
      </c>
      <c r="I515" s="41">
        <f t="shared" si="7"/>
        <v>0</v>
      </c>
      <c r="J515" s="71">
        <v>5420023041791</v>
      </c>
    </row>
    <row r="516" spans="1:10" s="54" customFormat="1" ht="12.95" customHeight="1" x14ac:dyDescent="0.2">
      <c r="A516" s="87">
        <v>700104</v>
      </c>
      <c r="B516" s="70"/>
      <c r="C516" s="66">
        <v>1</v>
      </c>
      <c r="D516" s="77">
        <v>12</v>
      </c>
      <c r="E516" s="63" t="s">
        <v>678</v>
      </c>
      <c r="F516" s="82"/>
      <c r="G516" s="60" t="s">
        <v>493</v>
      </c>
      <c r="H516" s="72">
        <v>30</v>
      </c>
      <c r="I516" s="41">
        <f t="shared" si="7"/>
        <v>0</v>
      </c>
      <c r="J516" s="71">
        <v>5420023038944</v>
      </c>
    </row>
    <row r="517" spans="1:10" s="54" customFormat="1" ht="12.95" customHeight="1" x14ac:dyDescent="0.2">
      <c r="A517" s="53">
        <v>700106</v>
      </c>
      <c r="B517" s="66"/>
      <c r="C517" s="66">
        <v>1</v>
      </c>
      <c r="D517" s="78">
        <v>1</v>
      </c>
      <c r="E517" s="22" t="s">
        <v>443</v>
      </c>
      <c r="F517" s="83"/>
      <c r="G517" s="51"/>
      <c r="H517" s="73">
        <v>150</v>
      </c>
      <c r="I517" s="41">
        <f t="shared" si="7"/>
        <v>0</v>
      </c>
      <c r="J517" s="69">
        <v>5420023038968</v>
      </c>
    </row>
    <row r="518" spans="1:10" s="54" customFormat="1" ht="12.95" customHeight="1" x14ac:dyDescent="0.2">
      <c r="A518" s="53">
        <v>700107</v>
      </c>
      <c r="B518" s="66"/>
      <c r="C518" s="66">
        <v>1</v>
      </c>
      <c r="D518" s="78">
        <v>1</v>
      </c>
      <c r="E518" s="22" t="s">
        <v>444</v>
      </c>
      <c r="F518" s="84" t="s">
        <v>69</v>
      </c>
      <c r="G518" s="51" t="s">
        <v>69</v>
      </c>
      <c r="H518" s="73">
        <v>70</v>
      </c>
      <c r="I518" s="41">
        <f t="shared" ref="I518:I579" si="8">B518*H518</f>
        <v>0</v>
      </c>
      <c r="J518" s="69">
        <v>5420023038975</v>
      </c>
    </row>
    <row r="519" spans="1:10" s="54" customFormat="1" ht="12.95" customHeight="1" x14ac:dyDescent="0.2">
      <c r="A519" s="102">
        <v>700109</v>
      </c>
      <c r="B519" s="66"/>
      <c r="C519" s="66">
        <v>1</v>
      </c>
      <c r="D519" s="78" t="s">
        <v>282</v>
      </c>
      <c r="E519" s="63" t="s">
        <v>664</v>
      </c>
      <c r="F519" s="83"/>
      <c r="G519" s="60" t="s">
        <v>493</v>
      </c>
      <c r="H519" s="46">
        <v>50</v>
      </c>
      <c r="I519" s="41">
        <f t="shared" si="8"/>
        <v>0</v>
      </c>
      <c r="J519" s="71">
        <v>5420023046994</v>
      </c>
    </row>
    <row r="520" spans="1:10" s="54" customFormat="1" ht="12.95" customHeight="1" x14ac:dyDescent="0.2">
      <c r="A520" s="53">
        <v>700150</v>
      </c>
      <c r="B520" s="66"/>
      <c r="C520" s="66">
        <v>1</v>
      </c>
      <c r="D520" s="95">
        <v>8</v>
      </c>
      <c r="E520" s="22" t="s">
        <v>131</v>
      </c>
      <c r="F520" s="84" t="s">
        <v>69</v>
      </c>
      <c r="G520" s="51" t="s">
        <v>69</v>
      </c>
      <c r="H520" s="73">
        <v>25</v>
      </c>
      <c r="I520" s="41">
        <f t="shared" si="8"/>
        <v>0</v>
      </c>
      <c r="J520" s="69">
        <v>5420023038999</v>
      </c>
    </row>
    <row r="521" spans="1:10" s="54" customFormat="1" ht="12.95" customHeight="1" x14ac:dyDescent="0.2">
      <c r="A521" s="53">
        <v>700157</v>
      </c>
      <c r="B521" s="66"/>
      <c r="C521" s="66">
        <v>1</v>
      </c>
      <c r="D521" s="95">
        <v>1</v>
      </c>
      <c r="E521" s="22" t="s">
        <v>445</v>
      </c>
      <c r="F521" s="83"/>
      <c r="G521" s="51"/>
      <c r="H521" s="73">
        <v>100</v>
      </c>
      <c r="I521" s="41">
        <f t="shared" si="8"/>
        <v>0</v>
      </c>
      <c r="J521" s="69">
        <v>5420023039064</v>
      </c>
    </row>
    <row r="522" spans="1:10" s="54" customFormat="1" ht="12.95" customHeight="1" x14ac:dyDescent="0.2">
      <c r="A522" s="53">
        <v>700159</v>
      </c>
      <c r="B522" s="66"/>
      <c r="C522" s="66">
        <v>1</v>
      </c>
      <c r="D522" s="95" t="s">
        <v>282</v>
      </c>
      <c r="E522" s="22" t="s">
        <v>446</v>
      </c>
      <c r="F522" s="84" t="s">
        <v>69</v>
      </c>
      <c r="G522" s="51" t="s">
        <v>69</v>
      </c>
      <c r="H522" s="73">
        <v>65</v>
      </c>
      <c r="I522" s="41">
        <f t="shared" si="8"/>
        <v>0</v>
      </c>
      <c r="J522" s="69">
        <v>5420023040053</v>
      </c>
    </row>
    <row r="523" spans="1:10" s="54" customFormat="1" ht="12.95" customHeight="1" x14ac:dyDescent="0.2">
      <c r="A523" s="53">
        <v>700217</v>
      </c>
      <c r="B523" s="66"/>
      <c r="C523" s="66">
        <v>1</v>
      </c>
      <c r="D523" s="95" t="s">
        <v>282</v>
      </c>
      <c r="E523" s="22" t="s">
        <v>447</v>
      </c>
      <c r="F523" s="83"/>
      <c r="G523" s="51"/>
      <c r="H523" s="73">
        <v>38</v>
      </c>
      <c r="I523" s="41">
        <f t="shared" si="8"/>
        <v>0</v>
      </c>
      <c r="J523" s="69">
        <v>5420023040039</v>
      </c>
    </row>
    <row r="524" spans="1:10" s="54" customFormat="1" ht="12.95" customHeight="1" x14ac:dyDescent="0.2">
      <c r="A524" s="87">
        <v>710001</v>
      </c>
      <c r="B524" s="70"/>
      <c r="C524" s="66">
        <v>1</v>
      </c>
      <c r="D524" s="77">
        <v>8</v>
      </c>
      <c r="E524" s="63" t="s">
        <v>540</v>
      </c>
      <c r="F524" s="82"/>
      <c r="G524" s="60" t="s">
        <v>493</v>
      </c>
      <c r="H524" s="72">
        <v>20</v>
      </c>
      <c r="I524" s="41">
        <f t="shared" si="8"/>
        <v>0</v>
      </c>
      <c r="J524" s="71">
        <v>5420023046062</v>
      </c>
    </row>
    <row r="525" spans="1:10" s="54" customFormat="1" ht="12.95" customHeight="1" x14ac:dyDescent="0.2">
      <c r="A525" s="87">
        <v>710002</v>
      </c>
      <c r="B525" s="70"/>
      <c r="C525" s="66">
        <v>1</v>
      </c>
      <c r="D525" s="77">
        <v>8</v>
      </c>
      <c r="E525" s="63" t="s">
        <v>541</v>
      </c>
      <c r="F525" s="82"/>
      <c r="G525" s="60" t="s">
        <v>493</v>
      </c>
      <c r="H525" s="72">
        <v>20</v>
      </c>
      <c r="I525" s="41">
        <f t="shared" si="8"/>
        <v>0</v>
      </c>
      <c r="J525" s="71">
        <v>5420023046079</v>
      </c>
    </row>
    <row r="526" spans="1:10" s="54" customFormat="1" ht="12.95" customHeight="1" x14ac:dyDescent="0.2">
      <c r="A526" s="87">
        <v>710003</v>
      </c>
      <c r="B526" s="70"/>
      <c r="C526" s="66">
        <v>1</v>
      </c>
      <c r="D526" s="77">
        <v>8</v>
      </c>
      <c r="E526" s="63" t="s">
        <v>542</v>
      </c>
      <c r="F526" s="82"/>
      <c r="G526" s="60" t="s">
        <v>493</v>
      </c>
      <c r="H526" s="72">
        <v>20</v>
      </c>
      <c r="I526" s="41">
        <f t="shared" si="8"/>
        <v>0</v>
      </c>
      <c r="J526" s="71">
        <v>5420023046086</v>
      </c>
    </row>
    <row r="527" spans="1:10" s="54" customFormat="1" ht="12.95" customHeight="1" x14ac:dyDescent="0.2">
      <c r="A527" s="102">
        <v>710004</v>
      </c>
      <c r="B527" s="66"/>
      <c r="C527" s="66">
        <v>1</v>
      </c>
      <c r="D527" s="78" t="s">
        <v>282</v>
      </c>
      <c r="E527" s="22" t="s">
        <v>665</v>
      </c>
      <c r="F527" s="83"/>
      <c r="G527" s="60" t="s">
        <v>493</v>
      </c>
      <c r="H527" s="46">
        <v>25</v>
      </c>
      <c r="I527" s="41">
        <f t="shared" si="8"/>
        <v>0</v>
      </c>
      <c r="J527" s="71">
        <v>5420023046888</v>
      </c>
    </row>
    <row r="528" spans="1:10" s="54" customFormat="1" ht="12.95" customHeight="1" x14ac:dyDescent="0.2">
      <c r="A528" s="102">
        <v>710005</v>
      </c>
      <c r="B528" s="66"/>
      <c r="C528" s="66">
        <v>1</v>
      </c>
      <c r="D528" s="78" t="s">
        <v>282</v>
      </c>
      <c r="E528" s="22" t="s">
        <v>673</v>
      </c>
      <c r="F528" s="83"/>
      <c r="G528" s="60" t="s">
        <v>493</v>
      </c>
      <c r="H528" s="46">
        <v>25</v>
      </c>
      <c r="I528" s="41">
        <f t="shared" si="8"/>
        <v>0</v>
      </c>
      <c r="J528" s="71">
        <v>5420023046895</v>
      </c>
    </row>
    <row r="529" spans="1:10" s="54" customFormat="1" ht="12.95" customHeight="1" x14ac:dyDescent="0.2">
      <c r="A529" s="102">
        <v>710006</v>
      </c>
      <c r="B529" s="66"/>
      <c r="C529" s="66">
        <v>1</v>
      </c>
      <c r="D529" s="78" t="s">
        <v>282</v>
      </c>
      <c r="E529" s="22" t="s">
        <v>674</v>
      </c>
      <c r="F529" s="83"/>
      <c r="G529" s="60" t="s">
        <v>493</v>
      </c>
      <c r="H529" s="46">
        <v>25</v>
      </c>
      <c r="I529" s="41">
        <f t="shared" si="8"/>
        <v>0</v>
      </c>
      <c r="J529" s="71">
        <v>5420023046901</v>
      </c>
    </row>
    <row r="530" spans="1:10" s="54" customFormat="1" ht="12.95" customHeight="1" x14ac:dyDescent="0.2">
      <c r="A530" s="102">
        <v>710007</v>
      </c>
      <c r="B530" s="66"/>
      <c r="C530" s="66">
        <v>1</v>
      </c>
      <c r="D530" s="78" t="s">
        <v>282</v>
      </c>
      <c r="E530" s="22" t="s">
        <v>675</v>
      </c>
      <c r="F530" s="83"/>
      <c r="G530" s="60" t="s">
        <v>493</v>
      </c>
      <c r="H530" s="46">
        <v>50</v>
      </c>
      <c r="I530" s="41">
        <f t="shared" si="8"/>
        <v>0</v>
      </c>
      <c r="J530" s="71">
        <v>5420023046987</v>
      </c>
    </row>
    <row r="531" spans="1:10" s="54" customFormat="1" ht="12.95" customHeight="1" x14ac:dyDescent="0.2">
      <c r="A531" s="102">
        <v>710008</v>
      </c>
      <c r="B531" s="66"/>
      <c r="C531" s="66">
        <v>1</v>
      </c>
      <c r="D531" s="78" t="s">
        <v>282</v>
      </c>
      <c r="E531" s="22" t="s">
        <v>676</v>
      </c>
      <c r="F531" s="83"/>
      <c r="G531" s="60" t="s">
        <v>493</v>
      </c>
      <c r="H531" s="46">
        <v>75</v>
      </c>
      <c r="I531" s="41">
        <f t="shared" si="8"/>
        <v>0</v>
      </c>
      <c r="J531" s="71">
        <v>5420023047007</v>
      </c>
    </row>
    <row r="532" spans="1:10" s="54" customFormat="1" ht="12.95" customHeight="1" x14ac:dyDescent="0.2">
      <c r="A532" s="53">
        <v>3600077</v>
      </c>
      <c r="B532" s="66"/>
      <c r="C532" s="66">
        <v>1</v>
      </c>
      <c r="D532" s="78">
        <v>80</v>
      </c>
      <c r="E532" s="22" t="s">
        <v>93</v>
      </c>
      <c r="F532" s="83"/>
      <c r="G532" s="51"/>
      <c r="H532" s="73">
        <v>17.5</v>
      </c>
      <c r="I532" s="41">
        <f t="shared" si="8"/>
        <v>0</v>
      </c>
      <c r="J532" s="69">
        <v>5420023031099</v>
      </c>
    </row>
    <row r="533" spans="1:10" s="54" customFormat="1" ht="12.95" customHeight="1" x14ac:dyDescent="0.2">
      <c r="A533" s="53">
        <v>3600088</v>
      </c>
      <c r="B533" s="66"/>
      <c r="C533" s="66">
        <v>1</v>
      </c>
      <c r="D533" s="78">
        <v>1</v>
      </c>
      <c r="E533" s="22" t="s">
        <v>78</v>
      </c>
      <c r="F533" s="83"/>
      <c r="G533" s="51"/>
      <c r="H533" s="73">
        <v>7.5</v>
      </c>
      <c r="I533" s="41">
        <f t="shared" si="8"/>
        <v>0</v>
      </c>
      <c r="J533" s="69">
        <v>5420023031112</v>
      </c>
    </row>
    <row r="534" spans="1:10" s="54" customFormat="1" ht="12.95" customHeight="1" x14ac:dyDescent="0.2">
      <c r="A534" s="53" t="s">
        <v>17</v>
      </c>
      <c r="B534" s="66"/>
      <c r="C534" s="66">
        <v>1</v>
      </c>
      <c r="D534" s="78">
        <v>8</v>
      </c>
      <c r="E534" s="22" t="s">
        <v>18</v>
      </c>
      <c r="F534" s="84" t="s">
        <v>69</v>
      </c>
      <c r="G534" s="51" t="s">
        <v>69</v>
      </c>
      <c r="H534" s="73">
        <v>50</v>
      </c>
      <c r="I534" s="41">
        <f t="shared" si="8"/>
        <v>0</v>
      </c>
      <c r="J534" s="66">
        <v>5420023034243</v>
      </c>
    </row>
    <row r="535" spans="1:10" s="54" customFormat="1" ht="12.95" customHeight="1" x14ac:dyDescent="0.2">
      <c r="A535" s="53" t="s">
        <v>19</v>
      </c>
      <c r="B535" s="66"/>
      <c r="C535" s="66">
        <v>1</v>
      </c>
      <c r="D535" s="78">
        <v>8</v>
      </c>
      <c r="E535" s="22" t="s">
        <v>20</v>
      </c>
      <c r="F535" s="84" t="s">
        <v>69</v>
      </c>
      <c r="G535" s="51" t="s">
        <v>69</v>
      </c>
      <c r="H535" s="73">
        <v>50</v>
      </c>
      <c r="I535" s="41">
        <f t="shared" si="8"/>
        <v>0</v>
      </c>
      <c r="J535" s="66">
        <v>5420023034236</v>
      </c>
    </row>
    <row r="536" spans="1:10" s="54" customFormat="1" ht="12.95" customHeight="1" x14ac:dyDescent="0.2">
      <c r="A536" s="53" t="s">
        <v>22</v>
      </c>
      <c r="B536" s="66"/>
      <c r="C536" s="66">
        <v>1</v>
      </c>
      <c r="D536" s="78">
        <v>8</v>
      </c>
      <c r="E536" s="22" t="s">
        <v>23</v>
      </c>
      <c r="F536" s="83"/>
      <c r="G536" s="51"/>
      <c r="H536" s="73">
        <v>75</v>
      </c>
      <c r="I536" s="41">
        <f t="shared" si="8"/>
        <v>0</v>
      </c>
      <c r="J536" s="69">
        <v>5420023031990</v>
      </c>
    </row>
    <row r="537" spans="1:10" s="54" customFormat="1" ht="12.95" customHeight="1" x14ac:dyDescent="0.2">
      <c r="A537" s="53" t="s">
        <v>24</v>
      </c>
      <c r="B537" s="66"/>
      <c r="C537" s="66">
        <v>1</v>
      </c>
      <c r="D537" s="78">
        <v>8</v>
      </c>
      <c r="E537" s="22" t="s">
        <v>25</v>
      </c>
      <c r="F537" s="83"/>
      <c r="G537" s="51"/>
      <c r="H537" s="73">
        <v>75</v>
      </c>
      <c r="I537" s="41">
        <f t="shared" si="8"/>
        <v>0</v>
      </c>
      <c r="J537" s="69">
        <v>5420023032003</v>
      </c>
    </row>
    <row r="538" spans="1:10" s="54" customFormat="1" ht="12.95" customHeight="1" x14ac:dyDescent="0.2">
      <c r="A538" s="53" t="s">
        <v>27</v>
      </c>
      <c r="B538" s="66"/>
      <c r="C538" s="66">
        <v>1</v>
      </c>
      <c r="D538" s="78">
        <v>8</v>
      </c>
      <c r="E538" s="22" t="s">
        <v>28</v>
      </c>
      <c r="F538" s="83"/>
      <c r="G538" s="51"/>
      <c r="H538" s="73">
        <v>65</v>
      </c>
      <c r="I538" s="41">
        <f t="shared" si="8"/>
        <v>0</v>
      </c>
      <c r="J538" s="66">
        <v>5420023034335</v>
      </c>
    </row>
    <row r="539" spans="1:10" s="54" customFormat="1" ht="12.95" customHeight="1" x14ac:dyDescent="0.2">
      <c r="A539" s="53" t="s">
        <v>29</v>
      </c>
      <c r="B539" s="66"/>
      <c r="C539" s="66">
        <v>1</v>
      </c>
      <c r="D539" s="78">
        <v>8</v>
      </c>
      <c r="E539" s="22" t="s">
        <v>30</v>
      </c>
      <c r="F539" s="84" t="s">
        <v>69</v>
      </c>
      <c r="G539" s="51" t="s">
        <v>69</v>
      </c>
      <c r="H539" s="73">
        <v>55</v>
      </c>
      <c r="I539" s="41">
        <f t="shared" si="8"/>
        <v>0</v>
      </c>
      <c r="J539" s="66">
        <v>5420023034328</v>
      </c>
    </row>
    <row r="540" spans="1:10" s="54" customFormat="1" ht="12.75" customHeight="1" x14ac:dyDescent="0.2">
      <c r="A540" s="87" t="s">
        <v>543</v>
      </c>
      <c r="B540" s="70"/>
      <c r="C540" s="66">
        <v>1</v>
      </c>
      <c r="D540" s="77">
        <v>8</v>
      </c>
      <c r="E540" s="63" t="s">
        <v>546</v>
      </c>
      <c r="F540" s="82"/>
      <c r="G540" s="60" t="s">
        <v>493</v>
      </c>
      <c r="H540" s="72">
        <v>75</v>
      </c>
      <c r="I540" s="41">
        <f t="shared" si="8"/>
        <v>0</v>
      </c>
      <c r="J540" s="71">
        <v>5420023046512</v>
      </c>
    </row>
    <row r="541" spans="1:10" s="54" customFormat="1" ht="12.95" customHeight="1" x14ac:dyDescent="0.2">
      <c r="A541" s="87" t="s">
        <v>544</v>
      </c>
      <c r="B541" s="70"/>
      <c r="C541" s="66">
        <v>1</v>
      </c>
      <c r="D541" s="77">
        <v>8</v>
      </c>
      <c r="E541" s="63" t="s">
        <v>548</v>
      </c>
      <c r="F541" s="82"/>
      <c r="G541" s="60" t="s">
        <v>493</v>
      </c>
      <c r="H541" s="72">
        <v>75</v>
      </c>
      <c r="I541" s="41">
        <f t="shared" si="8"/>
        <v>0</v>
      </c>
      <c r="J541" s="71">
        <v>5420023046505</v>
      </c>
    </row>
    <row r="542" spans="1:10" s="54" customFormat="1" ht="12.75" customHeight="1" x14ac:dyDescent="0.2">
      <c r="A542" s="93" t="s">
        <v>545</v>
      </c>
      <c r="B542" s="94"/>
      <c r="C542" s="88">
        <v>1</v>
      </c>
      <c r="D542" s="96">
        <v>8</v>
      </c>
      <c r="E542" s="97" t="s">
        <v>549</v>
      </c>
      <c r="F542" s="98"/>
      <c r="G542" s="99" t="s">
        <v>493</v>
      </c>
      <c r="H542" s="100">
        <v>75</v>
      </c>
      <c r="I542" s="41">
        <f t="shared" si="8"/>
        <v>0</v>
      </c>
      <c r="J542" s="101">
        <v>5420023046529</v>
      </c>
    </row>
    <row r="543" spans="1:10" s="54" customFormat="1" ht="12" customHeight="1" x14ac:dyDescent="0.2">
      <c r="A543" s="102" t="s">
        <v>621</v>
      </c>
      <c r="B543" s="66"/>
      <c r="C543" s="88">
        <v>1</v>
      </c>
      <c r="D543" s="66" t="s">
        <v>282</v>
      </c>
      <c r="E543" s="102" t="s">
        <v>666</v>
      </c>
      <c r="F543" s="89"/>
      <c r="G543" s="90" t="s">
        <v>493</v>
      </c>
      <c r="H543" s="46">
        <v>75</v>
      </c>
      <c r="I543" s="41">
        <f t="shared" si="8"/>
        <v>0</v>
      </c>
      <c r="J543" s="71">
        <v>5420023047120</v>
      </c>
    </row>
    <row r="544" spans="1:10" s="54" customFormat="1" ht="12" customHeight="1" x14ac:dyDescent="0.2">
      <c r="A544" s="53" t="s">
        <v>181</v>
      </c>
      <c r="B544" s="66"/>
      <c r="C544" s="88">
        <v>1</v>
      </c>
      <c r="D544" s="66">
        <v>10</v>
      </c>
      <c r="E544" s="53" t="s">
        <v>194</v>
      </c>
      <c r="F544" s="89"/>
      <c r="G544" s="67"/>
      <c r="H544" s="73">
        <v>50</v>
      </c>
      <c r="I544" s="41">
        <f t="shared" si="8"/>
        <v>0</v>
      </c>
      <c r="J544" s="69">
        <v>5420023042521</v>
      </c>
    </row>
    <row r="545" spans="1:10" s="54" customFormat="1" ht="12" customHeight="1" x14ac:dyDescent="0.2">
      <c r="A545" s="102" t="s">
        <v>622</v>
      </c>
      <c r="B545" s="66"/>
      <c r="C545" s="88">
        <v>1</v>
      </c>
      <c r="D545" s="66">
        <v>10</v>
      </c>
      <c r="E545" s="53" t="s">
        <v>667</v>
      </c>
      <c r="F545" s="89"/>
      <c r="G545" s="90" t="s">
        <v>493</v>
      </c>
      <c r="H545" s="46">
        <v>50</v>
      </c>
      <c r="I545" s="41">
        <f t="shared" si="8"/>
        <v>0</v>
      </c>
      <c r="J545" s="71">
        <v>5420023047083</v>
      </c>
    </row>
    <row r="546" spans="1:10" s="54" customFormat="1" ht="12" customHeight="1" x14ac:dyDescent="0.2">
      <c r="A546" s="53" t="s">
        <v>32</v>
      </c>
      <c r="B546" s="66"/>
      <c r="C546" s="88">
        <v>1</v>
      </c>
      <c r="D546" s="66">
        <v>10</v>
      </c>
      <c r="E546" s="53" t="s">
        <v>33</v>
      </c>
      <c r="F546" s="89"/>
      <c r="G546" s="67"/>
      <c r="H546" s="73">
        <v>50</v>
      </c>
      <c r="I546" s="41">
        <f t="shared" si="8"/>
        <v>0</v>
      </c>
      <c r="J546" s="66">
        <v>5420023008138</v>
      </c>
    </row>
    <row r="547" spans="1:10" s="54" customFormat="1" ht="12" customHeight="1" x14ac:dyDescent="0.2">
      <c r="A547" s="53" t="s">
        <v>182</v>
      </c>
      <c r="B547" s="66"/>
      <c r="C547" s="88">
        <v>1</v>
      </c>
      <c r="D547" s="66">
        <v>10</v>
      </c>
      <c r="E547" s="53" t="s">
        <v>195</v>
      </c>
      <c r="F547" s="89"/>
      <c r="G547" s="67"/>
      <c r="H547" s="73">
        <v>50</v>
      </c>
      <c r="I547" s="41">
        <f t="shared" si="8"/>
        <v>0</v>
      </c>
      <c r="J547" s="69">
        <v>5420023042545</v>
      </c>
    </row>
    <row r="548" spans="1:10" s="54" customFormat="1" ht="12" customHeight="1" x14ac:dyDescent="0.2">
      <c r="A548" s="53" t="s">
        <v>108</v>
      </c>
      <c r="B548" s="66"/>
      <c r="C548" s="88">
        <v>1</v>
      </c>
      <c r="D548" s="66">
        <v>10</v>
      </c>
      <c r="E548" s="53" t="s">
        <v>109</v>
      </c>
      <c r="F548" s="89"/>
      <c r="G548" s="67"/>
      <c r="H548" s="73">
        <v>50</v>
      </c>
      <c r="I548" s="41">
        <f t="shared" si="8"/>
        <v>0</v>
      </c>
      <c r="J548" s="69">
        <v>5420023022684</v>
      </c>
    </row>
    <row r="549" spans="1:10" s="54" customFormat="1" ht="12" customHeight="1" x14ac:dyDescent="0.2">
      <c r="A549" s="53" t="s">
        <v>183</v>
      </c>
      <c r="B549" s="66"/>
      <c r="C549" s="88">
        <v>1</v>
      </c>
      <c r="D549" s="66">
        <v>10</v>
      </c>
      <c r="E549" s="53" t="s">
        <v>196</v>
      </c>
      <c r="F549" s="89"/>
      <c r="G549" s="67"/>
      <c r="H549" s="73">
        <v>50</v>
      </c>
      <c r="I549" s="41">
        <f t="shared" si="8"/>
        <v>0</v>
      </c>
      <c r="J549" s="69">
        <v>5420023042095</v>
      </c>
    </row>
    <row r="550" spans="1:10" s="54" customFormat="1" ht="12" customHeight="1" x14ac:dyDescent="0.2">
      <c r="A550" s="53" t="s">
        <v>34</v>
      </c>
      <c r="B550" s="66"/>
      <c r="C550" s="88">
        <v>1</v>
      </c>
      <c r="D550" s="66">
        <v>10</v>
      </c>
      <c r="E550" s="53" t="s">
        <v>35</v>
      </c>
      <c r="F550" s="89"/>
      <c r="G550" s="67"/>
      <c r="H550" s="73">
        <v>50</v>
      </c>
      <c r="I550" s="41">
        <f t="shared" si="8"/>
        <v>0</v>
      </c>
      <c r="J550" s="66">
        <v>5420023022684</v>
      </c>
    </row>
    <row r="551" spans="1:10" s="54" customFormat="1" ht="12" customHeight="1" x14ac:dyDescent="0.2">
      <c r="A551" s="53" t="s">
        <v>36</v>
      </c>
      <c r="B551" s="66"/>
      <c r="C551" s="88">
        <v>1</v>
      </c>
      <c r="D551" s="66">
        <v>10</v>
      </c>
      <c r="E551" s="53" t="s">
        <v>37</v>
      </c>
      <c r="F551" s="89"/>
      <c r="G551" s="67"/>
      <c r="H551" s="73">
        <v>50</v>
      </c>
      <c r="I551" s="41">
        <f t="shared" si="8"/>
        <v>0</v>
      </c>
      <c r="J551" s="66">
        <v>5420023031136</v>
      </c>
    </row>
    <row r="552" spans="1:10" s="54" customFormat="1" ht="12" customHeight="1" x14ac:dyDescent="0.2">
      <c r="A552" s="53" t="s">
        <v>184</v>
      </c>
      <c r="B552" s="66"/>
      <c r="C552" s="88">
        <v>1</v>
      </c>
      <c r="D552" s="66">
        <v>10</v>
      </c>
      <c r="E552" s="53" t="s">
        <v>197</v>
      </c>
      <c r="F552" s="89"/>
      <c r="G552" s="67"/>
      <c r="H552" s="73">
        <v>50</v>
      </c>
      <c r="I552" s="41">
        <f t="shared" si="8"/>
        <v>0</v>
      </c>
      <c r="J552" s="69">
        <v>5420023042538</v>
      </c>
    </row>
    <row r="553" spans="1:10" s="54" customFormat="1" ht="12" customHeight="1" x14ac:dyDescent="0.2">
      <c r="A553" s="102" t="s">
        <v>623</v>
      </c>
      <c r="B553" s="66"/>
      <c r="C553" s="88">
        <v>1</v>
      </c>
      <c r="D553" s="66">
        <v>10</v>
      </c>
      <c r="E553" s="53" t="s">
        <v>668</v>
      </c>
      <c r="F553" s="89"/>
      <c r="G553" s="90" t="s">
        <v>493</v>
      </c>
      <c r="H553" s="46">
        <v>50</v>
      </c>
      <c r="I553" s="41">
        <f t="shared" si="8"/>
        <v>0</v>
      </c>
      <c r="J553" s="71">
        <v>5420023047052</v>
      </c>
    </row>
    <row r="554" spans="1:10" s="54" customFormat="1" ht="12" customHeight="1" x14ac:dyDescent="0.2">
      <c r="A554" s="53" t="s">
        <v>326</v>
      </c>
      <c r="B554" s="66"/>
      <c r="C554" s="88">
        <v>1</v>
      </c>
      <c r="D554" s="66">
        <v>10</v>
      </c>
      <c r="E554" s="53" t="s">
        <v>376</v>
      </c>
      <c r="F554" s="89"/>
      <c r="G554" s="67"/>
      <c r="H554" s="73">
        <v>50</v>
      </c>
      <c r="I554" s="41">
        <f t="shared" si="8"/>
        <v>0</v>
      </c>
      <c r="J554" s="66">
        <v>5420023044808</v>
      </c>
    </row>
    <row r="555" spans="1:10" s="54" customFormat="1" ht="12" customHeight="1" x14ac:dyDescent="0.2">
      <c r="A555" s="53" t="s">
        <v>327</v>
      </c>
      <c r="B555" s="66"/>
      <c r="C555" s="88">
        <v>1</v>
      </c>
      <c r="D555" s="66">
        <v>10</v>
      </c>
      <c r="E555" s="53" t="s">
        <v>377</v>
      </c>
      <c r="F555" s="89"/>
      <c r="G555" s="67"/>
      <c r="H555" s="73">
        <v>50</v>
      </c>
      <c r="I555" s="41">
        <f t="shared" si="8"/>
        <v>0</v>
      </c>
      <c r="J555" s="66">
        <v>5420023044778</v>
      </c>
    </row>
    <row r="556" spans="1:10" s="54" customFormat="1" ht="12" customHeight="1" x14ac:dyDescent="0.2">
      <c r="A556" s="53" t="s">
        <v>448</v>
      </c>
      <c r="B556" s="66"/>
      <c r="C556" s="88">
        <v>1</v>
      </c>
      <c r="D556" s="66">
        <v>10</v>
      </c>
      <c r="E556" s="53" t="s">
        <v>479</v>
      </c>
      <c r="F556" s="89"/>
      <c r="G556" s="67"/>
      <c r="H556" s="73">
        <v>50</v>
      </c>
      <c r="I556" s="41">
        <f t="shared" si="8"/>
        <v>0</v>
      </c>
      <c r="J556" s="66">
        <v>5420023045843</v>
      </c>
    </row>
    <row r="557" spans="1:10" s="91" customFormat="1" ht="12" customHeight="1" x14ac:dyDescent="0.2">
      <c r="A557" s="53" t="s">
        <v>449</v>
      </c>
      <c r="B557" s="66"/>
      <c r="C557" s="88">
        <v>1</v>
      </c>
      <c r="D557" s="66">
        <v>10</v>
      </c>
      <c r="E557" s="53" t="s">
        <v>480</v>
      </c>
      <c r="F557" s="89"/>
      <c r="G557" s="67"/>
      <c r="H557" s="73">
        <v>50</v>
      </c>
      <c r="I557" s="41">
        <f t="shared" si="8"/>
        <v>0</v>
      </c>
      <c r="J557" s="66">
        <v>5420023045836</v>
      </c>
    </row>
    <row r="558" spans="1:10" s="32" customFormat="1" ht="12" customHeight="1" x14ac:dyDescent="0.15">
      <c r="A558" s="53" t="s">
        <v>38</v>
      </c>
      <c r="B558" s="66"/>
      <c r="C558" s="88">
        <v>1</v>
      </c>
      <c r="D558" s="66">
        <v>10</v>
      </c>
      <c r="E558" s="53" t="s">
        <v>39</v>
      </c>
      <c r="F558" s="89"/>
      <c r="G558" s="67"/>
      <c r="H558" s="73">
        <v>50</v>
      </c>
      <c r="I558" s="41">
        <f t="shared" si="8"/>
        <v>0</v>
      </c>
      <c r="J558" s="66">
        <v>5420023001757</v>
      </c>
    </row>
    <row r="559" spans="1:10" s="32" customFormat="1" ht="12" customHeight="1" x14ac:dyDescent="0.15">
      <c r="A559" s="53" t="s">
        <v>146</v>
      </c>
      <c r="B559" s="66"/>
      <c r="C559" s="88">
        <v>1</v>
      </c>
      <c r="D559" s="66">
        <v>10</v>
      </c>
      <c r="E559" s="53" t="s">
        <v>147</v>
      </c>
      <c r="F559" s="89"/>
      <c r="G559" s="67"/>
      <c r="H559" s="73">
        <v>50</v>
      </c>
      <c r="I559" s="41">
        <f t="shared" si="8"/>
        <v>0</v>
      </c>
      <c r="J559" s="69">
        <v>5420023039668</v>
      </c>
    </row>
    <row r="560" spans="1:10" s="32" customFormat="1" ht="12" customHeight="1" x14ac:dyDescent="0.15">
      <c r="A560" s="53" t="s">
        <v>40</v>
      </c>
      <c r="B560" s="66"/>
      <c r="C560" s="88">
        <v>1</v>
      </c>
      <c r="D560" s="66">
        <v>10</v>
      </c>
      <c r="E560" s="53" t="s">
        <v>41</v>
      </c>
      <c r="F560" s="89"/>
      <c r="G560" s="67"/>
      <c r="H560" s="73">
        <v>50</v>
      </c>
      <c r="I560" s="41">
        <f t="shared" si="8"/>
        <v>0</v>
      </c>
      <c r="J560" s="66">
        <v>5420023032010</v>
      </c>
    </row>
    <row r="561" spans="1:10" s="32" customFormat="1" ht="12" customHeight="1" x14ac:dyDescent="0.15">
      <c r="A561" s="53" t="s">
        <v>44</v>
      </c>
      <c r="B561" s="66"/>
      <c r="C561" s="88">
        <v>1</v>
      </c>
      <c r="D561" s="66">
        <v>8</v>
      </c>
      <c r="E561" s="53" t="s">
        <v>45</v>
      </c>
      <c r="F561" s="67" t="s">
        <v>69</v>
      </c>
      <c r="G561" s="67" t="s">
        <v>69</v>
      </c>
      <c r="H561" s="73">
        <v>55</v>
      </c>
      <c r="I561" s="41">
        <f t="shared" si="8"/>
        <v>0</v>
      </c>
      <c r="J561" s="66">
        <v>5420023021519</v>
      </c>
    </row>
    <row r="562" spans="1:10" s="32" customFormat="1" ht="12" customHeight="1" x14ac:dyDescent="0.15">
      <c r="A562" s="53" t="s">
        <v>46</v>
      </c>
      <c r="B562" s="66"/>
      <c r="C562" s="88">
        <v>1</v>
      </c>
      <c r="D562" s="66">
        <v>8</v>
      </c>
      <c r="E562" s="53" t="s">
        <v>47</v>
      </c>
      <c r="F562" s="89"/>
      <c r="G562" s="67"/>
      <c r="H562" s="73">
        <v>60</v>
      </c>
      <c r="I562" s="41">
        <f t="shared" si="8"/>
        <v>0</v>
      </c>
      <c r="J562" s="66">
        <v>5420023021502</v>
      </c>
    </row>
    <row r="563" spans="1:10" s="32" customFormat="1" ht="12" customHeight="1" x14ac:dyDescent="0.15">
      <c r="A563" s="53" t="s">
        <v>267</v>
      </c>
      <c r="B563" s="66"/>
      <c r="C563" s="88">
        <v>1</v>
      </c>
      <c r="D563" s="66">
        <v>8</v>
      </c>
      <c r="E563" s="53" t="s">
        <v>268</v>
      </c>
      <c r="F563" s="67" t="s">
        <v>69</v>
      </c>
      <c r="G563" s="67" t="s">
        <v>69</v>
      </c>
      <c r="H563" s="73">
        <v>75</v>
      </c>
      <c r="I563" s="41">
        <f t="shared" si="8"/>
        <v>0</v>
      </c>
      <c r="J563" s="69">
        <v>5420023037572</v>
      </c>
    </row>
    <row r="564" spans="1:10" s="32" customFormat="1" ht="12" customHeight="1" x14ac:dyDescent="0.15">
      <c r="A564" s="53" t="s">
        <v>185</v>
      </c>
      <c r="B564" s="66"/>
      <c r="C564" s="88">
        <v>1</v>
      </c>
      <c r="D564" s="66">
        <v>2</v>
      </c>
      <c r="E564" s="53" t="s">
        <v>198</v>
      </c>
      <c r="F564" s="89"/>
      <c r="G564" s="67"/>
      <c r="H564" s="73">
        <v>80</v>
      </c>
      <c r="I564" s="41">
        <f t="shared" si="8"/>
        <v>0</v>
      </c>
      <c r="J564" s="69">
        <v>5420023042460</v>
      </c>
    </row>
    <row r="565" spans="1:10" s="32" customFormat="1" ht="12" customHeight="1" x14ac:dyDescent="0.15">
      <c r="A565" s="102" t="s">
        <v>624</v>
      </c>
      <c r="B565" s="66"/>
      <c r="C565" s="88">
        <v>1</v>
      </c>
      <c r="D565" s="66">
        <v>2</v>
      </c>
      <c r="E565" s="53" t="s">
        <v>669</v>
      </c>
      <c r="F565" s="89"/>
      <c r="G565" s="90" t="s">
        <v>493</v>
      </c>
      <c r="H565" s="73">
        <v>80</v>
      </c>
      <c r="I565" s="41">
        <f t="shared" si="8"/>
        <v>0</v>
      </c>
      <c r="J565" s="71">
        <v>5420023047106</v>
      </c>
    </row>
    <row r="566" spans="1:10" s="32" customFormat="1" ht="12" customHeight="1" x14ac:dyDescent="0.15">
      <c r="A566" s="53" t="s">
        <v>52</v>
      </c>
      <c r="B566" s="66"/>
      <c r="C566" s="88">
        <v>1</v>
      </c>
      <c r="D566" s="66">
        <v>2</v>
      </c>
      <c r="E566" s="53" t="s">
        <v>87</v>
      </c>
      <c r="F566" s="89"/>
      <c r="G566" s="67"/>
      <c r="H566" s="73">
        <v>80</v>
      </c>
      <c r="I566" s="41">
        <f t="shared" si="8"/>
        <v>0</v>
      </c>
      <c r="J566" s="69">
        <v>5420023008176</v>
      </c>
    </row>
    <row r="567" spans="1:10" s="32" customFormat="1" ht="12" customHeight="1" x14ac:dyDescent="0.15">
      <c r="A567" s="53" t="s">
        <v>186</v>
      </c>
      <c r="B567" s="66"/>
      <c r="C567" s="88">
        <v>1</v>
      </c>
      <c r="D567" s="66">
        <v>2</v>
      </c>
      <c r="E567" s="53" t="s">
        <v>199</v>
      </c>
      <c r="F567" s="89"/>
      <c r="G567" s="67"/>
      <c r="H567" s="73">
        <v>80</v>
      </c>
      <c r="I567" s="41">
        <f t="shared" si="8"/>
        <v>0</v>
      </c>
      <c r="J567" s="69">
        <v>5420023042484</v>
      </c>
    </row>
    <row r="568" spans="1:10" ht="12" customHeight="1" x14ac:dyDescent="0.2">
      <c r="A568" s="53" t="s">
        <v>98</v>
      </c>
      <c r="B568" s="66"/>
      <c r="C568" s="88">
        <v>1</v>
      </c>
      <c r="D568" s="66">
        <v>2</v>
      </c>
      <c r="E568" s="53" t="s">
        <v>99</v>
      </c>
      <c r="F568" s="89"/>
      <c r="G568" s="67"/>
      <c r="H568" s="73">
        <v>80</v>
      </c>
      <c r="I568" s="41">
        <f t="shared" si="8"/>
        <v>0</v>
      </c>
      <c r="J568" s="69">
        <v>5420023037619</v>
      </c>
    </row>
    <row r="569" spans="1:10" ht="12" customHeight="1" x14ac:dyDescent="0.2">
      <c r="A569" s="53" t="s">
        <v>187</v>
      </c>
      <c r="B569" s="66"/>
      <c r="C569" s="88">
        <v>1</v>
      </c>
      <c r="D569" s="66">
        <v>2</v>
      </c>
      <c r="E569" s="53" t="s">
        <v>200</v>
      </c>
      <c r="F569" s="89"/>
      <c r="G569" s="67"/>
      <c r="H569" s="73">
        <v>80</v>
      </c>
      <c r="I569" s="41">
        <f t="shared" si="8"/>
        <v>0</v>
      </c>
      <c r="J569" s="69">
        <v>5420023042118</v>
      </c>
    </row>
    <row r="570" spans="1:10" ht="12" customHeight="1" x14ac:dyDescent="0.2">
      <c r="A570" s="53" t="s">
        <v>53</v>
      </c>
      <c r="B570" s="66"/>
      <c r="C570" s="88">
        <v>1</v>
      </c>
      <c r="D570" s="66">
        <v>2</v>
      </c>
      <c r="E570" s="53" t="s">
        <v>88</v>
      </c>
      <c r="F570" s="89"/>
      <c r="G570" s="67"/>
      <c r="H570" s="73">
        <v>80</v>
      </c>
      <c r="I570" s="41">
        <f t="shared" si="8"/>
        <v>0</v>
      </c>
      <c r="J570" s="69">
        <v>5420023022691</v>
      </c>
    </row>
    <row r="571" spans="1:10" ht="12" customHeight="1" x14ac:dyDescent="0.2">
      <c r="A571" s="53" t="s">
        <v>54</v>
      </c>
      <c r="B571" s="66"/>
      <c r="C571" s="88">
        <v>1</v>
      </c>
      <c r="D571" s="66">
        <v>2</v>
      </c>
      <c r="E571" s="53" t="s">
        <v>89</v>
      </c>
      <c r="F571" s="89"/>
      <c r="G571" s="67"/>
      <c r="H571" s="73">
        <v>80</v>
      </c>
      <c r="I571" s="41">
        <f t="shared" si="8"/>
        <v>0</v>
      </c>
      <c r="J571" s="69">
        <v>5420023031143</v>
      </c>
    </row>
    <row r="572" spans="1:10" ht="12" customHeight="1" x14ac:dyDescent="0.2">
      <c r="A572" s="53" t="s">
        <v>188</v>
      </c>
      <c r="B572" s="66"/>
      <c r="C572" s="88">
        <v>1</v>
      </c>
      <c r="D572" s="66">
        <v>2</v>
      </c>
      <c r="E572" s="53" t="s">
        <v>201</v>
      </c>
      <c r="F572" s="89"/>
      <c r="G572" s="67"/>
      <c r="H572" s="73">
        <v>80</v>
      </c>
      <c r="I572" s="41">
        <f t="shared" si="8"/>
        <v>0</v>
      </c>
      <c r="J572" s="69">
        <v>5420023042477</v>
      </c>
    </row>
    <row r="573" spans="1:10" ht="12" customHeight="1" x14ac:dyDescent="0.2">
      <c r="A573" s="102" t="s">
        <v>625</v>
      </c>
      <c r="B573" s="66"/>
      <c r="C573" s="88">
        <v>1</v>
      </c>
      <c r="D573" s="66">
        <v>2</v>
      </c>
      <c r="E573" s="53" t="s">
        <v>670</v>
      </c>
      <c r="F573" s="89"/>
      <c r="G573" s="90" t="s">
        <v>493</v>
      </c>
      <c r="H573" s="73">
        <v>80</v>
      </c>
      <c r="I573" s="41">
        <f t="shared" si="8"/>
        <v>0</v>
      </c>
      <c r="J573" s="71">
        <v>5420023047076</v>
      </c>
    </row>
    <row r="574" spans="1:10" ht="12" customHeight="1" x14ac:dyDescent="0.2">
      <c r="A574" s="53" t="s">
        <v>328</v>
      </c>
      <c r="B574" s="66"/>
      <c r="C574" s="88">
        <v>1</v>
      </c>
      <c r="D574" s="66">
        <v>2</v>
      </c>
      <c r="E574" s="53" t="s">
        <v>378</v>
      </c>
      <c r="F574" s="89"/>
      <c r="G574" s="67"/>
      <c r="H574" s="73">
        <v>80</v>
      </c>
      <c r="I574" s="41">
        <f t="shared" si="8"/>
        <v>0</v>
      </c>
      <c r="J574" s="66">
        <v>5420023044822</v>
      </c>
    </row>
    <row r="575" spans="1:10" ht="12" customHeight="1" x14ac:dyDescent="0.2">
      <c r="A575" s="53" t="s">
        <v>329</v>
      </c>
      <c r="B575" s="66"/>
      <c r="C575" s="88">
        <v>1</v>
      </c>
      <c r="D575" s="66">
        <v>2</v>
      </c>
      <c r="E575" s="53" t="s">
        <v>379</v>
      </c>
      <c r="F575" s="89"/>
      <c r="G575" s="67"/>
      <c r="H575" s="73">
        <v>80</v>
      </c>
      <c r="I575" s="41">
        <f t="shared" si="8"/>
        <v>0</v>
      </c>
      <c r="J575" s="66">
        <v>5420023044792</v>
      </c>
    </row>
    <row r="576" spans="1:10" ht="12" customHeight="1" x14ac:dyDescent="0.2">
      <c r="A576" s="53" t="s">
        <v>450</v>
      </c>
      <c r="B576" s="66"/>
      <c r="C576" s="88">
        <v>1</v>
      </c>
      <c r="D576" s="66">
        <v>2</v>
      </c>
      <c r="E576" s="53" t="s">
        <v>552</v>
      </c>
      <c r="F576" s="89"/>
      <c r="G576" s="67"/>
      <c r="H576" s="73">
        <v>80</v>
      </c>
      <c r="I576" s="41">
        <f t="shared" si="8"/>
        <v>0</v>
      </c>
      <c r="J576" s="66">
        <v>5420023045867</v>
      </c>
    </row>
    <row r="577" spans="1:10" ht="12" customHeight="1" x14ac:dyDescent="0.2">
      <c r="A577" s="53" t="s">
        <v>451</v>
      </c>
      <c r="B577" s="66"/>
      <c r="C577" s="88">
        <v>1</v>
      </c>
      <c r="D577" s="66">
        <v>2</v>
      </c>
      <c r="E577" s="53" t="s">
        <v>553</v>
      </c>
      <c r="F577" s="89"/>
      <c r="G577" s="67"/>
      <c r="H577" s="73">
        <v>80</v>
      </c>
      <c r="I577" s="41">
        <f t="shared" si="8"/>
        <v>0</v>
      </c>
      <c r="J577" s="66">
        <v>5420023045850</v>
      </c>
    </row>
    <row r="578" spans="1:10" ht="12" customHeight="1" x14ac:dyDescent="0.2">
      <c r="A578" s="53" t="s">
        <v>55</v>
      </c>
      <c r="B578" s="66"/>
      <c r="C578" s="88">
        <v>1</v>
      </c>
      <c r="D578" s="66">
        <v>2</v>
      </c>
      <c r="E578" s="53" t="s">
        <v>90</v>
      </c>
      <c r="F578" s="89"/>
      <c r="G578" s="67"/>
      <c r="H578" s="73">
        <v>80</v>
      </c>
      <c r="I578" s="41">
        <f t="shared" si="8"/>
        <v>0</v>
      </c>
      <c r="J578" s="69">
        <v>5420023001771</v>
      </c>
    </row>
    <row r="579" spans="1:10" ht="12" customHeight="1" x14ac:dyDescent="0.2">
      <c r="A579" s="53" t="s">
        <v>148</v>
      </c>
      <c r="B579" s="66"/>
      <c r="C579" s="88">
        <v>1</v>
      </c>
      <c r="D579" s="66">
        <v>2</v>
      </c>
      <c r="E579" s="53" t="s">
        <v>149</v>
      </c>
      <c r="F579" s="89"/>
      <c r="G579" s="67"/>
      <c r="H579" s="73">
        <v>80</v>
      </c>
      <c r="I579" s="41">
        <f t="shared" si="8"/>
        <v>0</v>
      </c>
      <c r="J579" s="69">
        <v>5420023039644</v>
      </c>
    </row>
    <row r="580" spans="1:10" ht="12" customHeight="1" x14ac:dyDescent="0.2">
      <c r="A580" s="53" t="s">
        <v>56</v>
      </c>
      <c r="B580" s="66"/>
      <c r="C580" s="88">
        <v>1</v>
      </c>
      <c r="D580" s="66">
        <v>2</v>
      </c>
      <c r="E580" s="53" t="s">
        <v>91</v>
      </c>
      <c r="F580" s="89"/>
      <c r="G580" s="67"/>
      <c r="H580" s="73">
        <v>80</v>
      </c>
      <c r="I580" s="41">
        <f t="shared" ref="I580:I602" si="9">B580*H580</f>
        <v>0</v>
      </c>
      <c r="J580" s="66">
        <v>5420023032027</v>
      </c>
    </row>
    <row r="581" spans="1:10" ht="12" customHeight="1" x14ac:dyDescent="0.2">
      <c r="A581" s="53" t="s">
        <v>58</v>
      </c>
      <c r="B581" s="66"/>
      <c r="C581" s="88">
        <v>1</v>
      </c>
      <c r="D581" s="66">
        <v>8</v>
      </c>
      <c r="E581" s="53" t="s">
        <v>270</v>
      </c>
      <c r="F581" s="67" t="s">
        <v>69</v>
      </c>
      <c r="G581" s="67" t="s">
        <v>69</v>
      </c>
      <c r="H581" s="73">
        <v>80</v>
      </c>
      <c r="I581" s="41">
        <f t="shared" si="9"/>
        <v>0</v>
      </c>
      <c r="J581" s="69">
        <v>5420023032034</v>
      </c>
    </row>
    <row r="582" spans="1:10" ht="12" customHeight="1" x14ac:dyDescent="0.2">
      <c r="A582" s="53" t="s">
        <v>189</v>
      </c>
      <c r="B582" s="66"/>
      <c r="C582" s="88">
        <v>1</v>
      </c>
      <c r="D582" s="66">
        <v>4</v>
      </c>
      <c r="E582" s="53" t="s">
        <v>202</v>
      </c>
      <c r="F582" s="89"/>
      <c r="G582" s="67"/>
      <c r="H582" s="73">
        <v>65</v>
      </c>
      <c r="I582" s="41">
        <f t="shared" si="9"/>
        <v>0</v>
      </c>
      <c r="J582" s="69">
        <v>5420023042491</v>
      </c>
    </row>
    <row r="583" spans="1:10" ht="12" customHeight="1" x14ac:dyDescent="0.2">
      <c r="A583" s="102" t="s">
        <v>626</v>
      </c>
      <c r="B583" s="66"/>
      <c r="C583" s="88">
        <v>1</v>
      </c>
      <c r="D583" s="66">
        <v>4</v>
      </c>
      <c r="E583" s="53" t="s">
        <v>671</v>
      </c>
      <c r="F583" s="89"/>
      <c r="G583" s="90" t="s">
        <v>493</v>
      </c>
      <c r="H583" s="73">
        <v>65</v>
      </c>
      <c r="I583" s="41">
        <f t="shared" si="9"/>
        <v>0</v>
      </c>
      <c r="J583" s="71">
        <v>5420023047090</v>
      </c>
    </row>
    <row r="584" spans="1:10" ht="12" customHeight="1" x14ac:dyDescent="0.2">
      <c r="A584" s="53" t="s">
        <v>190</v>
      </c>
      <c r="B584" s="66"/>
      <c r="C584" s="88">
        <v>1</v>
      </c>
      <c r="D584" s="66">
        <v>4</v>
      </c>
      <c r="E584" s="53" t="s">
        <v>203</v>
      </c>
      <c r="F584" s="89"/>
      <c r="G584" s="67"/>
      <c r="H584" s="73">
        <v>65</v>
      </c>
      <c r="I584" s="41">
        <f t="shared" si="9"/>
        <v>0</v>
      </c>
      <c r="J584" s="69">
        <v>5420023037596</v>
      </c>
    </row>
    <row r="585" spans="1:10" ht="12" customHeight="1" x14ac:dyDescent="0.2">
      <c r="A585" s="53" t="s">
        <v>191</v>
      </c>
      <c r="B585" s="66"/>
      <c r="C585" s="88">
        <v>1</v>
      </c>
      <c r="D585" s="66">
        <v>4</v>
      </c>
      <c r="E585" s="53" t="s">
        <v>204</v>
      </c>
      <c r="F585" s="89"/>
      <c r="G585" s="67"/>
      <c r="H585" s="73">
        <v>65</v>
      </c>
      <c r="I585" s="41">
        <f t="shared" si="9"/>
        <v>0</v>
      </c>
      <c r="J585" s="69">
        <v>5420023042514</v>
      </c>
    </row>
    <row r="586" spans="1:10" ht="12" customHeight="1" x14ac:dyDescent="0.2">
      <c r="A586" s="53" t="s">
        <v>100</v>
      </c>
      <c r="B586" s="66"/>
      <c r="C586" s="88">
        <v>1</v>
      </c>
      <c r="D586" s="66">
        <v>4</v>
      </c>
      <c r="E586" s="53" t="s">
        <v>101</v>
      </c>
      <c r="F586" s="89"/>
      <c r="G586" s="67"/>
      <c r="H586" s="73">
        <v>65</v>
      </c>
      <c r="I586" s="41">
        <f t="shared" si="9"/>
        <v>0</v>
      </c>
      <c r="J586" s="69">
        <v>5420023037602</v>
      </c>
    </row>
    <row r="587" spans="1:10" ht="12" customHeight="1" x14ac:dyDescent="0.2">
      <c r="A587" s="53" t="s">
        <v>192</v>
      </c>
      <c r="B587" s="66"/>
      <c r="C587" s="88">
        <v>1</v>
      </c>
      <c r="D587" s="66">
        <v>4</v>
      </c>
      <c r="E587" s="53" t="s">
        <v>205</v>
      </c>
      <c r="F587" s="89"/>
      <c r="G587" s="67"/>
      <c r="H587" s="73">
        <v>65</v>
      </c>
      <c r="I587" s="41">
        <f t="shared" si="9"/>
        <v>0</v>
      </c>
      <c r="J587" s="69">
        <v>5420023042101</v>
      </c>
    </row>
    <row r="588" spans="1:10" ht="12" customHeight="1" x14ac:dyDescent="0.2">
      <c r="A588" s="53" t="s">
        <v>84</v>
      </c>
      <c r="B588" s="66"/>
      <c r="C588" s="88">
        <v>1</v>
      </c>
      <c r="D588" s="66">
        <v>4</v>
      </c>
      <c r="E588" s="53" t="s">
        <v>102</v>
      </c>
      <c r="F588" s="89"/>
      <c r="G588" s="67"/>
      <c r="H588" s="73">
        <v>65</v>
      </c>
      <c r="I588" s="41">
        <f t="shared" si="9"/>
        <v>0</v>
      </c>
      <c r="J588" s="69">
        <v>5420023035783</v>
      </c>
    </row>
    <row r="589" spans="1:10" ht="12" customHeight="1" x14ac:dyDescent="0.2">
      <c r="A589" s="53" t="s">
        <v>85</v>
      </c>
      <c r="B589" s="66"/>
      <c r="C589" s="88">
        <v>1</v>
      </c>
      <c r="D589" s="66">
        <v>4</v>
      </c>
      <c r="E589" s="53" t="s">
        <v>103</v>
      </c>
      <c r="F589" s="89"/>
      <c r="G589" s="67"/>
      <c r="H589" s="73">
        <v>65</v>
      </c>
      <c r="I589" s="41">
        <f t="shared" si="9"/>
        <v>0</v>
      </c>
      <c r="J589" s="69">
        <v>5420023035806</v>
      </c>
    </row>
    <row r="590" spans="1:10" ht="12" customHeight="1" x14ac:dyDescent="0.2">
      <c r="A590" s="53" t="s">
        <v>193</v>
      </c>
      <c r="B590" s="66"/>
      <c r="C590" s="88">
        <v>1</v>
      </c>
      <c r="D590" s="66">
        <v>4</v>
      </c>
      <c r="E590" s="53" t="s">
        <v>206</v>
      </c>
      <c r="F590" s="89"/>
      <c r="G590" s="67"/>
      <c r="H590" s="73">
        <v>65</v>
      </c>
      <c r="I590" s="41">
        <f t="shared" si="9"/>
        <v>0</v>
      </c>
      <c r="J590" s="69">
        <v>5420023042507</v>
      </c>
    </row>
    <row r="591" spans="1:10" ht="12" customHeight="1" x14ac:dyDescent="0.2">
      <c r="A591" s="102" t="s">
        <v>627</v>
      </c>
      <c r="B591" s="66"/>
      <c r="C591" s="88">
        <v>1</v>
      </c>
      <c r="D591" s="66">
        <v>4</v>
      </c>
      <c r="E591" s="53" t="s">
        <v>672</v>
      </c>
      <c r="F591" s="89"/>
      <c r="G591" s="90" t="s">
        <v>493</v>
      </c>
      <c r="H591" s="73">
        <v>65</v>
      </c>
      <c r="I591" s="41">
        <f t="shared" si="9"/>
        <v>0</v>
      </c>
      <c r="J591" s="71">
        <v>5420023047069</v>
      </c>
    </row>
    <row r="592" spans="1:10" ht="12" customHeight="1" x14ac:dyDescent="0.2">
      <c r="A592" s="53" t="s">
        <v>330</v>
      </c>
      <c r="B592" s="66"/>
      <c r="C592" s="88">
        <v>1</v>
      </c>
      <c r="D592" s="66">
        <v>4</v>
      </c>
      <c r="E592" s="53" t="s">
        <v>380</v>
      </c>
      <c r="F592" s="89"/>
      <c r="G592" s="67"/>
      <c r="H592" s="73">
        <v>65</v>
      </c>
      <c r="I592" s="41">
        <f t="shared" si="9"/>
        <v>0</v>
      </c>
      <c r="J592" s="66">
        <v>5420023044815</v>
      </c>
    </row>
    <row r="593" spans="1:10" ht="12" customHeight="1" x14ac:dyDescent="0.2">
      <c r="A593" s="53" t="s">
        <v>331</v>
      </c>
      <c r="B593" s="66"/>
      <c r="C593" s="88">
        <v>1</v>
      </c>
      <c r="D593" s="66">
        <v>4</v>
      </c>
      <c r="E593" s="53" t="s">
        <v>381</v>
      </c>
      <c r="F593" s="89"/>
      <c r="G593" s="67"/>
      <c r="H593" s="73">
        <v>65</v>
      </c>
      <c r="I593" s="41">
        <f t="shared" si="9"/>
        <v>0</v>
      </c>
      <c r="J593" s="66">
        <v>5420023044785</v>
      </c>
    </row>
    <row r="594" spans="1:10" ht="12" customHeight="1" x14ac:dyDescent="0.2">
      <c r="A594" s="53" t="s">
        <v>452</v>
      </c>
      <c r="B594" s="66"/>
      <c r="C594" s="88">
        <v>1</v>
      </c>
      <c r="D594" s="66">
        <v>4</v>
      </c>
      <c r="E594" s="53" t="s">
        <v>481</v>
      </c>
      <c r="F594" s="89"/>
      <c r="G594" s="67"/>
      <c r="H594" s="73">
        <v>65</v>
      </c>
      <c r="I594" s="41">
        <f t="shared" si="9"/>
        <v>0</v>
      </c>
      <c r="J594" s="66">
        <v>5420023045881</v>
      </c>
    </row>
    <row r="595" spans="1:10" ht="12" customHeight="1" x14ac:dyDescent="0.2">
      <c r="A595" s="53" t="s">
        <v>482</v>
      </c>
      <c r="B595" s="66"/>
      <c r="C595" s="88">
        <v>1</v>
      </c>
      <c r="D595" s="66">
        <v>4</v>
      </c>
      <c r="E595" s="53" t="s">
        <v>483</v>
      </c>
      <c r="F595" s="89"/>
      <c r="G595" s="67"/>
      <c r="H595" s="73">
        <v>65</v>
      </c>
      <c r="I595" s="41">
        <f t="shared" si="9"/>
        <v>0</v>
      </c>
      <c r="J595" s="69">
        <v>5420023045874</v>
      </c>
    </row>
    <row r="596" spans="1:10" ht="12" customHeight="1" x14ac:dyDescent="0.2">
      <c r="A596" s="53" t="s">
        <v>60</v>
      </c>
      <c r="B596" s="66"/>
      <c r="C596" s="88">
        <v>1</v>
      </c>
      <c r="D596" s="66">
        <v>4</v>
      </c>
      <c r="E596" s="53" t="s">
        <v>61</v>
      </c>
      <c r="F596" s="89"/>
      <c r="G596" s="67"/>
      <c r="H596" s="73">
        <v>65</v>
      </c>
      <c r="I596" s="41">
        <f t="shared" si="9"/>
        <v>0</v>
      </c>
      <c r="J596" s="69">
        <v>5420023034137</v>
      </c>
    </row>
    <row r="597" spans="1:10" ht="12" customHeight="1" x14ac:dyDescent="0.2">
      <c r="A597" s="53" t="s">
        <v>150</v>
      </c>
      <c r="B597" s="66"/>
      <c r="C597" s="88">
        <v>1</v>
      </c>
      <c r="D597" s="66">
        <v>4</v>
      </c>
      <c r="E597" s="53" t="s">
        <v>151</v>
      </c>
      <c r="F597" s="89"/>
      <c r="G597" s="67"/>
      <c r="H597" s="73">
        <v>65</v>
      </c>
      <c r="I597" s="41">
        <f t="shared" si="9"/>
        <v>0</v>
      </c>
      <c r="J597" s="69">
        <v>5420023039651</v>
      </c>
    </row>
    <row r="598" spans="1:10" ht="12" customHeight="1" x14ac:dyDescent="0.2">
      <c r="A598" s="53" t="s">
        <v>62</v>
      </c>
      <c r="B598" s="66"/>
      <c r="C598" s="88">
        <v>1</v>
      </c>
      <c r="D598" s="66">
        <v>4</v>
      </c>
      <c r="E598" s="53" t="s">
        <v>63</v>
      </c>
      <c r="F598" s="89"/>
      <c r="G598" s="67"/>
      <c r="H598" s="73">
        <v>65</v>
      </c>
      <c r="I598" s="41">
        <f t="shared" si="9"/>
        <v>0</v>
      </c>
      <c r="J598" s="69">
        <v>5420023034168</v>
      </c>
    </row>
    <row r="599" spans="1:10" ht="12" customHeight="1" x14ac:dyDescent="0.2">
      <c r="A599" s="53" t="s">
        <v>66</v>
      </c>
      <c r="B599" s="66"/>
      <c r="C599" s="88">
        <v>1</v>
      </c>
      <c r="D599" s="66">
        <v>8</v>
      </c>
      <c r="E599" s="53" t="s">
        <v>67</v>
      </c>
      <c r="F599" s="89"/>
      <c r="G599" s="89"/>
      <c r="H599" s="73">
        <v>90</v>
      </c>
      <c r="I599" s="41">
        <f t="shared" si="9"/>
        <v>0</v>
      </c>
      <c r="J599" s="69">
        <v>5420023030481</v>
      </c>
    </row>
    <row r="600" spans="1:10" ht="12" customHeight="1" x14ac:dyDescent="0.2">
      <c r="A600" s="92">
        <v>1992</v>
      </c>
      <c r="B600" s="66"/>
      <c r="C600" s="66">
        <v>1</v>
      </c>
      <c r="D600" s="66">
        <v>1</v>
      </c>
      <c r="E600" s="53" t="s">
        <v>487</v>
      </c>
      <c r="F600" s="89"/>
      <c r="G600" s="67"/>
      <c r="H600" s="68">
        <v>0</v>
      </c>
      <c r="I600" s="41">
        <f t="shared" si="9"/>
        <v>0</v>
      </c>
      <c r="J600" s="69"/>
    </row>
    <row r="601" spans="1:10" ht="12" customHeight="1" x14ac:dyDescent="0.2">
      <c r="A601" s="53" t="s">
        <v>70</v>
      </c>
      <c r="B601" s="66"/>
      <c r="C601" s="66">
        <v>1</v>
      </c>
      <c r="D601" s="66">
        <v>100</v>
      </c>
      <c r="E601" s="53" t="s">
        <v>488</v>
      </c>
      <c r="F601" s="89"/>
      <c r="G601" s="67"/>
      <c r="H601" s="68">
        <v>0</v>
      </c>
      <c r="I601" s="41">
        <f t="shared" si="9"/>
        <v>0</v>
      </c>
      <c r="J601" s="69"/>
    </row>
    <row r="602" spans="1:10" ht="12" customHeight="1" x14ac:dyDescent="0.2">
      <c r="A602" s="53" t="s">
        <v>132</v>
      </c>
      <c r="B602" s="66"/>
      <c r="C602" s="66">
        <v>1</v>
      </c>
      <c r="D602" s="66">
        <v>100</v>
      </c>
      <c r="E602" s="53" t="s">
        <v>489</v>
      </c>
      <c r="F602" s="89"/>
      <c r="G602" s="67"/>
      <c r="H602" s="68">
        <v>0</v>
      </c>
      <c r="I602" s="41">
        <f t="shared" si="9"/>
        <v>0</v>
      </c>
      <c r="J602" s="69"/>
    </row>
    <row r="603" spans="1:10" ht="15.75" customHeight="1" x14ac:dyDescent="0.2">
      <c r="A603" s="42"/>
      <c r="B603" s="43"/>
      <c r="C603" s="43"/>
      <c r="D603" s="43"/>
      <c r="E603" s="43"/>
      <c r="F603" s="43"/>
      <c r="G603" s="43"/>
      <c r="H603" s="43"/>
      <c r="I603" s="47">
        <f>SUM(I15:I602)</f>
        <v>0</v>
      </c>
      <c r="J603" s="43"/>
    </row>
    <row r="604" spans="1:10" ht="12" x14ac:dyDescent="0.2">
      <c r="A604" s="42"/>
      <c r="B604" s="43"/>
      <c r="C604" s="43"/>
      <c r="D604" s="43"/>
      <c r="E604" s="43"/>
      <c r="F604" s="43"/>
      <c r="G604" s="43"/>
      <c r="H604" s="43"/>
      <c r="I604" s="43"/>
      <c r="J604" s="43"/>
    </row>
    <row r="605" spans="1:10" x14ac:dyDescent="0.2">
      <c r="A605" s="31" t="s">
        <v>71</v>
      </c>
      <c r="B605" s="32"/>
      <c r="C605" s="32"/>
      <c r="D605" s="33"/>
      <c r="E605" s="33"/>
      <c r="F605" s="45"/>
      <c r="G605" s="34"/>
      <c r="H605" s="35"/>
      <c r="I605" s="23"/>
      <c r="J605" s="36"/>
    </row>
    <row r="606" spans="1:10" x14ac:dyDescent="0.2">
      <c r="A606" s="31" t="s">
        <v>72</v>
      </c>
      <c r="B606" s="23"/>
      <c r="C606" s="23"/>
      <c r="D606" s="23"/>
      <c r="E606" s="23"/>
      <c r="F606" s="45"/>
      <c r="G606" s="37"/>
      <c r="H606" s="37"/>
      <c r="I606" s="38"/>
      <c r="J606" s="36"/>
    </row>
    <row r="607" spans="1:10" x14ac:dyDescent="0.2">
      <c r="A607" s="31" t="s">
        <v>73</v>
      </c>
      <c r="B607" s="23"/>
      <c r="C607" s="23"/>
      <c r="D607" s="23"/>
      <c r="E607" s="23"/>
      <c r="F607" s="45"/>
      <c r="G607" s="37"/>
      <c r="H607" s="37"/>
      <c r="I607" s="31"/>
      <c r="J607" s="36"/>
    </row>
    <row r="608" spans="1:10" x14ac:dyDescent="0.2">
      <c r="A608" s="31" t="s">
        <v>486</v>
      </c>
      <c r="B608" s="31"/>
      <c r="C608" s="31"/>
      <c r="D608" s="31"/>
      <c r="E608" s="31"/>
      <c r="F608" s="45"/>
      <c r="G608" s="34"/>
      <c r="H608" s="34"/>
      <c r="I608" s="31"/>
      <c r="J608" s="36"/>
    </row>
    <row r="609" spans="1:10" x14ac:dyDescent="0.2">
      <c r="A609" s="31" t="s">
        <v>74</v>
      </c>
      <c r="B609" s="31"/>
      <c r="C609" s="31"/>
      <c r="D609" s="31"/>
      <c r="E609" s="31"/>
      <c r="F609" s="45"/>
      <c r="G609" s="34"/>
      <c r="H609" s="34"/>
      <c r="I609" s="38"/>
      <c r="J609" s="36"/>
    </row>
    <row r="610" spans="1:10" x14ac:dyDescent="0.2">
      <c r="A610" s="39" t="s">
        <v>75</v>
      </c>
      <c r="B610" s="23"/>
      <c r="C610" s="23"/>
      <c r="D610" s="23"/>
      <c r="E610" s="23"/>
      <c r="F610" s="45"/>
      <c r="G610" s="37"/>
      <c r="H610" s="37"/>
      <c r="I610" s="39"/>
      <c r="J610" s="36"/>
    </row>
    <row r="611" spans="1:10" x14ac:dyDescent="0.2">
      <c r="A611" s="39" t="s">
        <v>384</v>
      </c>
      <c r="B611" s="39"/>
      <c r="C611" s="39"/>
      <c r="D611" s="39"/>
      <c r="E611" s="39"/>
      <c r="F611" s="45"/>
      <c r="G611" s="34"/>
      <c r="H611" s="34"/>
      <c r="I611" s="39"/>
      <c r="J611" s="36"/>
    </row>
    <row r="612" spans="1:10" x14ac:dyDescent="0.2">
      <c r="A612" s="39" t="s">
        <v>76</v>
      </c>
      <c r="B612" s="39"/>
      <c r="C612" s="39"/>
      <c r="D612" s="39"/>
      <c r="E612" s="39"/>
      <c r="F612" s="45"/>
      <c r="G612" s="34"/>
      <c r="H612" s="34"/>
      <c r="I612" s="38"/>
      <c r="J612" s="36"/>
    </row>
    <row r="613" spans="1:10" x14ac:dyDescent="0.2">
      <c r="A613" s="104" t="s">
        <v>77</v>
      </c>
      <c r="B613" s="104"/>
      <c r="C613" s="104"/>
      <c r="D613" s="104"/>
      <c r="E613" s="104"/>
      <c r="F613" s="45"/>
      <c r="G613" s="23"/>
      <c r="H613" s="37"/>
      <c r="I613" s="32"/>
      <c r="J613" s="36"/>
    </row>
    <row r="614" spans="1:10" x14ac:dyDescent="0.2">
      <c r="A614" s="104" t="s">
        <v>429</v>
      </c>
      <c r="B614" s="104"/>
      <c r="C614" s="104"/>
      <c r="D614" s="104"/>
      <c r="E614" s="104"/>
      <c r="F614" s="45"/>
      <c r="G614" s="34"/>
      <c r="H614" s="35"/>
      <c r="I614" s="32"/>
      <c r="J614" s="36"/>
    </row>
  </sheetData>
  <sortState xmlns:xlrd2="http://schemas.microsoft.com/office/spreadsheetml/2017/richdata2" ref="A15:J610">
    <sortCondition ref="A15:A610"/>
  </sortState>
  <mergeCells count="21">
    <mergeCell ref="A1:E1"/>
    <mergeCell ref="I1:J1"/>
    <mergeCell ref="A2:E2"/>
    <mergeCell ref="A3:E3"/>
    <mergeCell ref="A4:E4"/>
    <mergeCell ref="G4:I4"/>
    <mergeCell ref="A5:H5"/>
    <mergeCell ref="B6:E6"/>
    <mergeCell ref="G6:J6"/>
    <mergeCell ref="B7:E7"/>
    <mergeCell ref="B8:E8"/>
    <mergeCell ref="G8:J8"/>
    <mergeCell ref="A613:E613"/>
    <mergeCell ref="A614:E614"/>
    <mergeCell ref="G10:J10"/>
    <mergeCell ref="B10:E10"/>
    <mergeCell ref="A13:E13"/>
    <mergeCell ref="G12:J12"/>
    <mergeCell ref="B12:E12"/>
    <mergeCell ref="B11:E11"/>
    <mergeCell ref="G13:I13"/>
  </mergeCells>
  <conditionalFormatting sqref="A14:A602">
    <cfRule type="duplicateValues" dxfId="4" priority="76"/>
  </conditionalFormatting>
  <conditionalFormatting sqref="A364:A371">
    <cfRule type="duplicateValues" dxfId="3" priority="62"/>
    <cfRule type="duplicateValues" dxfId="2" priority="63"/>
    <cfRule type="duplicateValues" dxfId="1" priority="64"/>
  </conditionalFormatting>
  <conditionalFormatting sqref="A424:B480">
    <cfRule type="duplicateValues" dxfId="0" priority="72"/>
  </conditionalFormatting>
  <printOptions horizontalCentered="1"/>
  <pageMargins left="0.3" right="0" top="0.4" bottom="0.4" header="0.3" footer="0.2"/>
  <pageSetup scale="95" orientation="portrait" r:id="rId1"/>
  <headerFooter alignWithMargins="0">
    <oddFooter>&amp;L&amp;D&amp;CPage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 Egmont Pricelist</vt:lpstr>
      <vt:lpstr>'2026 Egmont Pricelist'!Print_Area</vt:lpstr>
      <vt:lpstr>'2026 Egmont Pricelist'!Print_Titles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Shackelton</dc:creator>
  <cp:lastModifiedBy>Michelle DeCoursey</cp:lastModifiedBy>
  <cp:lastPrinted>2026-06-05T18:55:32Z</cp:lastPrinted>
  <dcterms:created xsi:type="dcterms:W3CDTF">2018-02-12T15:51:40Z</dcterms:created>
  <dcterms:modified xsi:type="dcterms:W3CDTF">2026-08-18T11:39:03Z</dcterms:modified>
</cp:coreProperties>
</file>