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 Pirtle\Documents\Manufacturers\Eurographics\"/>
    </mc:Choice>
  </mc:AlternateContent>
  <xr:revisionPtr revIDLastSave="0" documentId="8_{F5FC72AA-A1F5-44D0-AAD4-CD869CCE142C}" xr6:coauthVersionLast="47" xr6:coauthVersionMax="47" xr10:uidLastSave="{00000000-0000-0000-0000-000000000000}"/>
  <bookViews>
    <workbookView xWindow="-120" yWindow="-120" windowWidth="20730" windowHeight="11040" xr2:uid="{608276EF-04AC-4216-8E20-FDBEF58AD8EC}"/>
  </bookViews>
  <sheets>
    <sheet name="2025 Puzzle Order Cat Format" sheetId="1" r:id="rId1"/>
    <sheet name="2025 Pzl Order Form # format" sheetId="7" r:id="rId2"/>
  </sheets>
  <definedNames>
    <definedName name="_xlnm._FilterDatabase" localSheetId="0" hidden="1">'2025 Puzzle Order Cat Format'!$A$27:$K$27</definedName>
    <definedName name="_xlnm._FilterDatabase" localSheetId="1" hidden="1">'2025 Pzl Order Form # format'!$A$27:$K$27</definedName>
    <definedName name="_xlnm.Print_Area" localSheetId="0">'2025 Puzzle Order Cat Format'!$A$1:$H$905</definedName>
    <definedName name="_xlnm.Print_Area" localSheetId="1">'2025 Pzl Order Form # format'!$A$1:$H$801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7" i="7" l="1"/>
  <c r="F795" i="7"/>
  <c r="G795" i="7" s="1"/>
  <c r="F794" i="7"/>
  <c r="G794" i="7" s="1"/>
  <c r="F793" i="7"/>
  <c r="G793" i="7" s="1"/>
  <c r="F792" i="7"/>
  <c r="G792" i="7" s="1"/>
  <c r="F791" i="7"/>
  <c r="G791" i="7" s="1"/>
  <c r="F790" i="7"/>
  <c r="G790" i="7" s="1"/>
  <c r="F789" i="7"/>
  <c r="G789" i="7" s="1"/>
  <c r="F788" i="7"/>
  <c r="G788" i="7" s="1"/>
  <c r="F787" i="7"/>
  <c r="G787" i="7" s="1"/>
  <c r="F786" i="7"/>
  <c r="G786" i="7" s="1"/>
  <c r="F785" i="7"/>
  <c r="G785" i="7" s="1"/>
  <c r="F784" i="7"/>
  <c r="G784" i="7" s="1"/>
  <c r="F783" i="7"/>
  <c r="G783" i="7" s="1"/>
  <c r="F754" i="7"/>
  <c r="G754" i="7" s="1"/>
  <c r="F773" i="7"/>
  <c r="G773" i="7" s="1"/>
  <c r="F777" i="7"/>
  <c r="G777" i="7" s="1"/>
  <c r="F771" i="7"/>
  <c r="G771" i="7" s="1"/>
  <c r="F776" i="7"/>
  <c r="G776" i="7" s="1"/>
  <c r="F774" i="7"/>
  <c r="G774" i="7" s="1"/>
  <c r="F772" i="7"/>
  <c r="G772" i="7" s="1"/>
  <c r="F775" i="7"/>
  <c r="G775" i="7" s="1"/>
  <c r="F770" i="7"/>
  <c r="G770" i="7" s="1"/>
  <c r="F781" i="7"/>
  <c r="G781" i="7" s="1"/>
  <c r="F779" i="7"/>
  <c r="G779" i="7" s="1"/>
  <c r="F778" i="7"/>
  <c r="G778" i="7" s="1"/>
  <c r="F780" i="7"/>
  <c r="G780" i="7" s="1"/>
  <c r="F758" i="7"/>
  <c r="G758" i="7" s="1"/>
  <c r="F757" i="7"/>
  <c r="G757" i="7" s="1"/>
  <c r="F765" i="7"/>
  <c r="G765" i="7" s="1"/>
  <c r="F762" i="7"/>
  <c r="G762" i="7" s="1"/>
  <c r="F764" i="7"/>
  <c r="G764" i="7" s="1"/>
  <c r="F766" i="7"/>
  <c r="G766" i="7" s="1"/>
  <c r="F768" i="7"/>
  <c r="G768" i="7" s="1"/>
  <c r="F763" i="7"/>
  <c r="G763" i="7" s="1"/>
  <c r="F767" i="7"/>
  <c r="G767" i="7" s="1"/>
  <c r="F759" i="7"/>
  <c r="G759" i="7" s="1"/>
  <c r="F761" i="7"/>
  <c r="G761" i="7" s="1"/>
  <c r="F760" i="7"/>
  <c r="G760" i="7" s="1"/>
  <c r="F557" i="7"/>
  <c r="G557" i="7" s="1"/>
  <c r="F550" i="7"/>
  <c r="G550" i="7" s="1"/>
  <c r="F556" i="7"/>
  <c r="G556" i="7" s="1"/>
  <c r="F558" i="7"/>
  <c r="G558" i="7" s="1"/>
  <c r="F549" i="7"/>
  <c r="G549" i="7" s="1"/>
  <c r="F548" i="7"/>
  <c r="G548" i="7" s="1"/>
  <c r="F547" i="7"/>
  <c r="G547" i="7" s="1"/>
  <c r="F569" i="7"/>
  <c r="G569" i="7" s="1"/>
  <c r="F570" i="7"/>
  <c r="G570" i="7" s="1"/>
  <c r="F562" i="7"/>
  <c r="G562" i="7" s="1"/>
  <c r="F561" i="7"/>
  <c r="G561" i="7" s="1"/>
  <c r="F533" i="7"/>
  <c r="G533" i="7" s="1"/>
  <c r="F532" i="7"/>
  <c r="G532" i="7" s="1"/>
  <c r="F531" i="7"/>
  <c r="G531" i="7" s="1"/>
  <c r="F530" i="7"/>
  <c r="G530" i="7" s="1"/>
  <c r="F535" i="7"/>
  <c r="G535" i="7" s="1"/>
  <c r="F534" i="7"/>
  <c r="G534" i="7" s="1"/>
  <c r="F594" i="7"/>
  <c r="G594" i="7" s="1"/>
  <c r="F537" i="7"/>
  <c r="G537" i="7" s="1"/>
  <c r="F536" i="7"/>
  <c r="G536" i="7" s="1"/>
  <c r="F554" i="7"/>
  <c r="G554" i="7" s="1"/>
  <c r="F555" i="7"/>
  <c r="G555" i="7" s="1"/>
  <c r="F553" i="7"/>
  <c r="G553" i="7" s="1"/>
  <c r="F551" i="7"/>
  <c r="G551" i="7" s="1"/>
  <c r="F552" i="7"/>
  <c r="G552" i="7" s="1"/>
  <c r="F560" i="7"/>
  <c r="G560" i="7" s="1"/>
  <c r="F559" i="7"/>
  <c r="G559" i="7" s="1"/>
  <c r="F568" i="7"/>
  <c r="G568" i="7" s="1"/>
  <c r="F567" i="7"/>
  <c r="G567" i="7" s="1"/>
  <c r="F565" i="7"/>
  <c r="G565" i="7" s="1"/>
  <c r="F571" i="7"/>
  <c r="G571" i="7" s="1"/>
  <c r="F572" i="7"/>
  <c r="G572" i="7" s="1"/>
  <c r="F577" i="7"/>
  <c r="G577" i="7" s="1"/>
  <c r="F576" i="7"/>
  <c r="G576" i="7" s="1"/>
  <c r="F574" i="7"/>
  <c r="G574" i="7" s="1"/>
  <c r="F573" i="7"/>
  <c r="G573" i="7" s="1"/>
  <c r="F542" i="7"/>
  <c r="G542" i="7" s="1"/>
  <c r="F544" i="7"/>
  <c r="G544" i="7" s="1"/>
  <c r="F541" i="7"/>
  <c r="G541" i="7" s="1"/>
  <c r="F564" i="7"/>
  <c r="G564" i="7" s="1"/>
  <c r="F563" i="7"/>
  <c r="G563" i="7" s="1"/>
  <c r="F540" i="7"/>
  <c r="G540" i="7" s="1"/>
  <c r="F538" i="7"/>
  <c r="G538" i="7" s="1"/>
  <c r="F539" i="7"/>
  <c r="G539" i="7" s="1"/>
  <c r="F566" i="7"/>
  <c r="G566" i="7" s="1"/>
  <c r="F546" i="7"/>
  <c r="G546" i="7" s="1"/>
  <c r="F545" i="7"/>
  <c r="G545" i="7" s="1"/>
  <c r="F543" i="7"/>
  <c r="G543" i="7" s="1"/>
  <c r="F575" i="7"/>
  <c r="G575" i="7" s="1"/>
  <c r="F581" i="7"/>
  <c r="G581" i="7" s="1"/>
  <c r="F584" i="7"/>
  <c r="G584" i="7" s="1"/>
  <c r="F580" i="7"/>
  <c r="G580" i="7" s="1"/>
  <c r="F583" i="7"/>
  <c r="G583" i="7" s="1"/>
  <c r="F578" i="7"/>
  <c r="G578" i="7" s="1"/>
  <c r="F587" i="7"/>
  <c r="G587" i="7" s="1"/>
  <c r="F585" i="7"/>
  <c r="G585" i="7" s="1"/>
  <c r="F579" i="7"/>
  <c r="G579" i="7" s="1"/>
  <c r="F586" i="7"/>
  <c r="G586" i="7" s="1"/>
  <c r="F582" i="7"/>
  <c r="G582" i="7" s="1"/>
  <c r="F684" i="7"/>
  <c r="G684" i="7" s="1"/>
  <c r="F685" i="7"/>
  <c r="G685" i="7" s="1"/>
  <c r="F683" i="7"/>
  <c r="G683" i="7" s="1"/>
  <c r="F686" i="7"/>
  <c r="G686" i="7" s="1"/>
  <c r="F600" i="7"/>
  <c r="G600" i="7" s="1"/>
  <c r="F604" i="7"/>
  <c r="G604" i="7" s="1"/>
  <c r="F596" i="7"/>
  <c r="G596" i="7" s="1"/>
  <c r="F595" i="7"/>
  <c r="G595" i="7" s="1"/>
  <c r="F610" i="7"/>
  <c r="G610" i="7" s="1"/>
  <c r="F607" i="7"/>
  <c r="G607" i="7" s="1"/>
  <c r="F611" i="7"/>
  <c r="G611" i="7" s="1"/>
  <c r="F598" i="7"/>
  <c r="G598" i="7" s="1"/>
  <c r="F597" i="7"/>
  <c r="G597" i="7" s="1"/>
  <c r="F601" i="7"/>
  <c r="G601" i="7" s="1"/>
  <c r="F605" i="7"/>
  <c r="G605" i="7" s="1"/>
  <c r="F603" i="7"/>
  <c r="G603" i="7" s="1"/>
  <c r="F599" i="7"/>
  <c r="G599" i="7" s="1"/>
  <c r="F602" i="7"/>
  <c r="G602" i="7" s="1"/>
  <c r="F608" i="7"/>
  <c r="G608" i="7" s="1"/>
  <c r="F612" i="7"/>
  <c r="G612" i="7" s="1"/>
  <c r="F606" i="7"/>
  <c r="G606" i="7" s="1"/>
  <c r="F609" i="7"/>
  <c r="G609" i="7" s="1"/>
  <c r="F41" i="7"/>
  <c r="G41" i="7" s="1"/>
  <c r="F40" i="7"/>
  <c r="G40" i="7" s="1"/>
  <c r="F60" i="7"/>
  <c r="G60" i="7" s="1"/>
  <c r="F221" i="7"/>
  <c r="G221" i="7" s="1"/>
  <c r="F56" i="7"/>
  <c r="G56" i="7" s="1"/>
  <c r="F55" i="7"/>
  <c r="G55" i="7" s="1"/>
  <c r="F261" i="7"/>
  <c r="G261" i="7" s="1"/>
  <c r="F245" i="7"/>
  <c r="G245" i="7" s="1"/>
  <c r="F236" i="7"/>
  <c r="G236" i="7" s="1"/>
  <c r="F244" i="7"/>
  <c r="G244" i="7" s="1"/>
  <c r="F35" i="7"/>
  <c r="G35" i="7" s="1"/>
  <c r="F237" i="7"/>
  <c r="G237" i="7" s="1"/>
  <c r="F57" i="7"/>
  <c r="G57" i="7" s="1"/>
  <c r="F222" i="7"/>
  <c r="G222" i="7" s="1"/>
  <c r="F223" i="7"/>
  <c r="G223" i="7" s="1"/>
  <c r="F58" i="7"/>
  <c r="G58" i="7" s="1"/>
  <c r="F268" i="7"/>
  <c r="G268" i="7" s="1"/>
  <c r="F442" i="7"/>
  <c r="G442" i="7" s="1"/>
  <c r="F270" i="7"/>
  <c r="G270" i="7" s="1"/>
  <c r="F242" i="7"/>
  <c r="G242" i="7" s="1"/>
  <c r="F224" i="7"/>
  <c r="G224" i="7" s="1"/>
  <c r="F42" i="7"/>
  <c r="G42" i="7" s="1"/>
  <c r="F52" i="7"/>
  <c r="G52" i="7" s="1"/>
  <c r="F39" i="7"/>
  <c r="G39" i="7" s="1"/>
  <c r="F54" i="7"/>
  <c r="G54" i="7" s="1"/>
  <c r="F72" i="7"/>
  <c r="G72" i="7" s="1"/>
  <c r="F71" i="7"/>
  <c r="G71" i="7" s="1"/>
  <c r="F45" i="7"/>
  <c r="G45" i="7" s="1"/>
  <c r="F38" i="7"/>
  <c r="G38" i="7" s="1"/>
  <c r="F30" i="7"/>
  <c r="G30" i="7" s="1"/>
  <c r="F29" i="7"/>
  <c r="G29" i="7" s="1"/>
  <c r="F37" i="7"/>
  <c r="G37" i="7" s="1"/>
  <c r="F46" i="7"/>
  <c r="G46" i="7" s="1"/>
  <c r="F44" i="7"/>
  <c r="G44" i="7" s="1"/>
  <c r="F51" i="7"/>
  <c r="G51" i="7" s="1"/>
  <c r="F271" i="7"/>
  <c r="G271" i="7" s="1"/>
  <c r="F36" i="7"/>
  <c r="G36" i="7" s="1"/>
  <c r="F243" i="7"/>
  <c r="G243" i="7" s="1"/>
  <c r="F241" i="7"/>
  <c r="G241" i="7" s="1"/>
  <c r="F83" i="7"/>
  <c r="G83" i="7" s="1"/>
  <c r="F152" i="7"/>
  <c r="G152" i="7" s="1"/>
  <c r="F231" i="7"/>
  <c r="G231" i="7" s="1"/>
  <c r="F148" i="7"/>
  <c r="G148" i="7" s="1"/>
  <c r="F153" i="7"/>
  <c r="G153" i="7" s="1"/>
  <c r="F43" i="7"/>
  <c r="G43" i="7" s="1"/>
  <c r="F65" i="7"/>
  <c r="G65" i="7" s="1"/>
  <c r="F64" i="7"/>
  <c r="G64" i="7" s="1"/>
  <c r="F63" i="7"/>
  <c r="G63" i="7" s="1"/>
  <c r="F34" i="7"/>
  <c r="G34" i="7" s="1"/>
  <c r="F31" i="7"/>
  <c r="G31" i="7" s="1"/>
  <c r="F33" i="7"/>
  <c r="G33" i="7" s="1"/>
  <c r="F32" i="7"/>
  <c r="G32" i="7" s="1"/>
  <c r="F283" i="7"/>
  <c r="G283" i="7" s="1"/>
  <c r="F164" i="7"/>
  <c r="G164" i="7" s="1"/>
  <c r="F397" i="7"/>
  <c r="G397" i="7" s="1"/>
  <c r="F396" i="7"/>
  <c r="G396" i="7" s="1"/>
  <c r="F194" i="7"/>
  <c r="G194" i="7" s="1"/>
  <c r="F195" i="7"/>
  <c r="G195" i="7" s="1"/>
  <c r="F304" i="7"/>
  <c r="G304" i="7" s="1"/>
  <c r="F202" i="7"/>
  <c r="G202" i="7" s="1"/>
  <c r="F203" i="7"/>
  <c r="G203" i="7" s="1"/>
  <c r="F88" i="7"/>
  <c r="G88" i="7" s="1"/>
  <c r="F87" i="7"/>
  <c r="G87" i="7" s="1"/>
  <c r="F86" i="7"/>
  <c r="G86" i="7" s="1"/>
  <c r="F102" i="7"/>
  <c r="G102" i="7" s="1"/>
  <c r="F92" i="7"/>
  <c r="G92" i="7" s="1"/>
  <c r="F96" i="7"/>
  <c r="G96" i="7" s="1"/>
  <c r="F95" i="7"/>
  <c r="G95" i="7" s="1"/>
  <c r="F91" i="7"/>
  <c r="G91" i="7" s="1"/>
  <c r="F94" i="7"/>
  <c r="G94" i="7" s="1"/>
  <c r="F89" i="7"/>
  <c r="G89" i="7" s="1"/>
  <c r="F77" i="7"/>
  <c r="G77" i="7" s="1"/>
  <c r="F76" i="7"/>
  <c r="G76" i="7" s="1"/>
  <c r="F90" i="7"/>
  <c r="G90" i="7" s="1"/>
  <c r="F93" i="7"/>
  <c r="G93" i="7" s="1"/>
  <c r="F73" i="7"/>
  <c r="G73" i="7" s="1"/>
  <c r="F189" i="7"/>
  <c r="G189" i="7" s="1"/>
  <c r="F493" i="7"/>
  <c r="G493" i="7" s="1"/>
  <c r="F429" i="7"/>
  <c r="G429" i="7" s="1"/>
  <c r="F190" i="7"/>
  <c r="G190" i="7" s="1"/>
  <c r="F47" i="7"/>
  <c r="G47" i="7" s="1"/>
  <c r="F494" i="7"/>
  <c r="G494" i="7" s="1"/>
  <c r="F53" i="7"/>
  <c r="G53" i="7" s="1"/>
  <c r="F254" i="7"/>
  <c r="G254" i="7" s="1"/>
  <c r="F225" i="7"/>
  <c r="G225" i="7" s="1"/>
  <c r="F336" i="7"/>
  <c r="G336" i="7" s="1"/>
  <c r="F171" i="7"/>
  <c r="G171" i="7" s="1"/>
  <c r="F172" i="7"/>
  <c r="G172" i="7" s="1"/>
  <c r="F246" i="7"/>
  <c r="G246" i="7" s="1"/>
  <c r="F469" i="7"/>
  <c r="G469" i="7" s="1"/>
  <c r="F274" i="7"/>
  <c r="G274" i="7" s="1"/>
  <c r="F492" i="7"/>
  <c r="G492" i="7" s="1"/>
  <c r="F256" i="7"/>
  <c r="G256" i="7" s="1"/>
  <c r="F48" i="7"/>
  <c r="G48" i="7" s="1"/>
  <c r="F28" i="7"/>
  <c r="G28" i="7" s="1"/>
  <c r="F227" i="7"/>
  <c r="G227" i="7" s="1"/>
  <c r="F273" i="7"/>
  <c r="G273" i="7" s="1"/>
  <c r="F233" i="7"/>
  <c r="G233" i="7" s="1"/>
  <c r="F272" i="7"/>
  <c r="G272" i="7" s="1"/>
  <c r="F175" i="7"/>
  <c r="G175" i="7" s="1"/>
  <c r="F262" i="7"/>
  <c r="G262" i="7" s="1"/>
  <c r="F427" i="7"/>
  <c r="G427" i="7" s="1"/>
  <c r="F470" i="7"/>
  <c r="G470" i="7" s="1"/>
  <c r="F166" i="7"/>
  <c r="G166" i="7" s="1"/>
  <c r="F266" i="7"/>
  <c r="G266" i="7" s="1"/>
  <c r="F173" i="7"/>
  <c r="G173" i="7" s="1"/>
  <c r="F49" i="7"/>
  <c r="G49" i="7" s="1"/>
  <c r="F263" i="7"/>
  <c r="G263" i="7" s="1"/>
  <c r="F414" i="7"/>
  <c r="G414" i="7" s="1"/>
  <c r="F276" i="7"/>
  <c r="G276" i="7" s="1"/>
  <c r="F228" i="7"/>
  <c r="G228" i="7" s="1"/>
  <c r="F277" i="7"/>
  <c r="G277" i="7" s="1"/>
  <c r="F314" i="7"/>
  <c r="G314" i="7" s="1"/>
  <c r="F251" i="7"/>
  <c r="G251" i="7" s="1"/>
  <c r="F257" i="7"/>
  <c r="G257" i="7" s="1"/>
  <c r="F238" i="7"/>
  <c r="G238" i="7" s="1"/>
  <c r="F265" i="7"/>
  <c r="G265" i="7" s="1"/>
  <c r="F169" i="7"/>
  <c r="G169" i="7" s="1"/>
  <c r="F66" i="7"/>
  <c r="G66" i="7" s="1"/>
  <c r="F269" i="7"/>
  <c r="G269" i="7" s="1"/>
  <c r="F249" i="7"/>
  <c r="G249" i="7" s="1"/>
  <c r="F168" i="7"/>
  <c r="G168" i="7" s="1"/>
  <c r="F170" i="7"/>
  <c r="G170" i="7" s="1"/>
  <c r="F413" i="7"/>
  <c r="G413" i="7" s="1"/>
  <c r="F247" i="7"/>
  <c r="G247" i="7" s="1"/>
  <c r="F167" i="7"/>
  <c r="G167" i="7" s="1"/>
  <c r="F252" i="7"/>
  <c r="G252" i="7" s="1"/>
  <c r="F248" i="7"/>
  <c r="G248" i="7" s="1"/>
  <c r="F259" i="7"/>
  <c r="G259" i="7" s="1"/>
  <c r="F239" i="7"/>
  <c r="G239" i="7" s="1"/>
  <c r="F428" i="7"/>
  <c r="G428" i="7" s="1"/>
  <c r="F155" i="7"/>
  <c r="G155" i="7" s="1"/>
  <c r="F311" i="7"/>
  <c r="G311" i="7" s="1"/>
  <c r="F156" i="7"/>
  <c r="G156" i="7" s="1"/>
  <c r="F334" i="7"/>
  <c r="G334" i="7" s="1"/>
  <c r="F495" i="7"/>
  <c r="G495" i="7" s="1"/>
  <c r="F491" i="7"/>
  <c r="G491" i="7" s="1"/>
  <c r="F240" i="7"/>
  <c r="G240" i="7" s="1"/>
  <c r="F258" i="7"/>
  <c r="G258" i="7" s="1"/>
  <c r="F264" i="7"/>
  <c r="G264" i="7" s="1"/>
  <c r="F253" i="7"/>
  <c r="G253" i="7" s="1"/>
  <c r="F377" i="7"/>
  <c r="G377" i="7" s="1"/>
  <c r="F376" i="7"/>
  <c r="G376" i="7" s="1"/>
  <c r="F375" i="7"/>
  <c r="G375" i="7" s="1"/>
  <c r="F174" i="7"/>
  <c r="G174" i="7" s="1"/>
  <c r="F255" i="7"/>
  <c r="G255" i="7" s="1"/>
  <c r="F176" i="7"/>
  <c r="G176" i="7" s="1"/>
  <c r="F234" i="7"/>
  <c r="G234" i="7" s="1"/>
  <c r="F340" i="7"/>
  <c r="G340" i="7" s="1"/>
  <c r="F426" i="7"/>
  <c r="G426" i="7" s="1"/>
  <c r="F181" i="7"/>
  <c r="G181" i="7" s="1"/>
  <c r="F305" i="7"/>
  <c r="G305" i="7" s="1"/>
  <c r="F182" i="7"/>
  <c r="G182" i="7" s="1"/>
  <c r="F529" i="7"/>
  <c r="G529" i="7" s="1"/>
  <c r="F496" i="7"/>
  <c r="G496" i="7" s="1"/>
  <c r="F448" i="7"/>
  <c r="G448" i="7" s="1"/>
  <c r="F449" i="7"/>
  <c r="G449" i="7" s="1"/>
  <c r="F450" i="7"/>
  <c r="G450" i="7" s="1"/>
  <c r="F335" i="7"/>
  <c r="G335" i="7" s="1"/>
  <c r="F183" i="7"/>
  <c r="G183" i="7" s="1"/>
  <c r="F180" i="7"/>
  <c r="G180" i="7" s="1"/>
  <c r="F177" i="7"/>
  <c r="G177" i="7" s="1"/>
  <c r="F179" i="7"/>
  <c r="G179" i="7" s="1"/>
  <c r="F178" i="7"/>
  <c r="G178" i="7" s="1"/>
  <c r="F136" i="7"/>
  <c r="G136" i="7" s="1"/>
  <c r="F149" i="7"/>
  <c r="G149" i="7" s="1"/>
  <c r="F338" i="7"/>
  <c r="G338" i="7" s="1"/>
  <c r="F193" i="7"/>
  <c r="G193" i="7" s="1"/>
  <c r="F232" i="7"/>
  <c r="G232" i="7" s="1"/>
  <c r="F235" i="7"/>
  <c r="G235" i="7" s="1"/>
  <c r="F477" i="7"/>
  <c r="G477" i="7" s="1"/>
  <c r="F145" i="7"/>
  <c r="G145" i="7" s="1"/>
  <c r="F465" i="7"/>
  <c r="G465" i="7" s="1"/>
  <c r="F69" i="7"/>
  <c r="G69" i="7" s="1"/>
  <c r="F68" i="7"/>
  <c r="G68" i="7" s="1"/>
  <c r="F67" i="7"/>
  <c r="G67" i="7" s="1"/>
  <c r="F101" i="7"/>
  <c r="G101" i="7" s="1"/>
  <c r="F146" i="7"/>
  <c r="G146" i="7" s="1"/>
  <c r="F134" i="7"/>
  <c r="G134" i="7" s="1"/>
  <c r="F390" i="7"/>
  <c r="G390" i="7" s="1"/>
  <c r="F132" i="7"/>
  <c r="G132" i="7" s="1"/>
  <c r="F191" i="7"/>
  <c r="G191" i="7" s="1"/>
  <c r="F143" i="7"/>
  <c r="G143" i="7" s="1"/>
  <c r="F133" i="7"/>
  <c r="G133" i="7" s="1"/>
  <c r="F192" i="7"/>
  <c r="G192" i="7" s="1"/>
  <c r="F289" i="7"/>
  <c r="G289" i="7" s="1"/>
  <c r="F425" i="7"/>
  <c r="G425" i="7" s="1"/>
  <c r="F288" i="7"/>
  <c r="G288" i="7" s="1"/>
  <c r="F279" i="7"/>
  <c r="G279" i="7" s="1"/>
  <c r="F275" i="7"/>
  <c r="G275" i="7" s="1"/>
  <c r="F160" i="7"/>
  <c r="G160" i="7" s="1"/>
  <c r="F159" i="7"/>
  <c r="G159" i="7" s="1"/>
  <c r="F158" i="7"/>
  <c r="G158" i="7" s="1"/>
  <c r="F157" i="7"/>
  <c r="G157" i="7" s="1"/>
  <c r="F188" i="7"/>
  <c r="G188" i="7" s="1"/>
  <c r="F163" i="7"/>
  <c r="G163" i="7" s="1"/>
  <c r="F162" i="7"/>
  <c r="G162" i="7" s="1"/>
  <c r="F308" i="7"/>
  <c r="G308" i="7" s="1"/>
  <c r="F351" i="7"/>
  <c r="G351" i="7" s="1"/>
  <c r="F309" i="7"/>
  <c r="G309" i="7" s="1"/>
  <c r="F185" i="7"/>
  <c r="G185" i="7" s="1"/>
  <c r="F161" i="7"/>
  <c r="G161" i="7" s="1"/>
  <c r="F186" i="7"/>
  <c r="G186" i="7" s="1"/>
  <c r="F124" i="7"/>
  <c r="G124" i="7" s="1"/>
  <c r="F125" i="7"/>
  <c r="G125" i="7" s="1"/>
  <c r="F107" i="7"/>
  <c r="G107" i="7" s="1"/>
  <c r="F110" i="7"/>
  <c r="G110" i="7" s="1"/>
  <c r="F109" i="7"/>
  <c r="G109" i="7" s="1"/>
  <c r="F135" i="7"/>
  <c r="G135" i="7" s="1"/>
  <c r="F129" i="7"/>
  <c r="G129" i="7" s="1"/>
  <c r="F112" i="7"/>
  <c r="G112" i="7" s="1"/>
  <c r="F478" i="7"/>
  <c r="G478" i="7" s="1"/>
  <c r="F123" i="7"/>
  <c r="G123" i="7" s="1"/>
  <c r="F200" i="7"/>
  <c r="G200" i="7" s="1"/>
  <c r="F113" i="7"/>
  <c r="G113" i="7" s="1"/>
  <c r="F121" i="7"/>
  <c r="G121" i="7" s="1"/>
  <c r="F114" i="7"/>
  <c r="G114" i="7" s="1"/>
  <c r="F111" i="7"/>
  <c r="G111" i="7" s="1"/>
  <c r="F165" i="7"/>
  <c r="G165" i="7" s="1"/>
  <c r="F201" i="7"/>
  <c r="G201" i="7" s="1"/>
  <c r="F204" i="7"/>
  <c r="G204" i="7" s="1"/>
  <c r="F205" i="7"/>
  <c r="G205" i="7" s="1"/>
  <c r="F322" i="7"/>
  <c r="G322" i="7" s="1"/>
  <c r="F220" i="7"/>
  <c r="G220" i="7" s="1"/>
  <c r="F219" i="7"/>
  <c r="G219" i="7" s="1"/>
  <c r="F287" i="7"/>
  <c r="G287" i="7" s="1"/>
  <c r="F410" i="7"/>
  <c r="G410" i="7" s="1"/>
  <c r="F454" i="7"/>
  <c r="G454" i="7" s="1"/>
  <c r="F481" i="7"/>
  <c r="G481" i="7" s="1"/>
  <c r="F439" i="7"/>
  <c r="G439" i="7" s="1"/>
  <c r="F326" i="7"/>
  <c r="G326" i="7" s="1"/>
  <c r="F484" i="7"/>
  <c r="G484" i="7" s="1"/>
  <c r="F453" i="7"/>
  <c r="G453" i="7" s="1"/>
  <c r="F475" i="7"/>
  <c r="G475" i="7" s="1"/>
  <c r="F384" i="7"/>
  <c r="G384" i="7" s="1"/>
  <c r="F399" i="7"/>
  <c r="G399" i="7" s="1"/>
  <c r="F278" i="7"/>
  <c r="G278" i="7" s="1"/>
  <c r="F446" i="7"/>
  <c r="G446" i="7" s="1"/>
  <c r="F482" i="7"/>
  <c r="G482" i="7" s="1"/>
  <c r="F444" i="7"/>
  <c r="G444" i="7" s="1"/>
  <c r="F394" i="7"/>
  <c r="G394" i="7" s="1"/>
  <c r="F393" i="7"/>
  <c r="G393" i="7" s="1"/>
  <c r="F371" i="7"/>
  <c r="G371" i="7" s="1"/>
  <c r="F369" i="7"/>
  <c r="G369" i="7" s="1"/>
  <c r="F480" i="7"/>
  <c r="G480" i="7" s="1"/>
  <c r="F213" i="7"/>
  <c r="G213" i="7" s="1"/>
  <c r="F214" i="7"/>
  <c r="G214" i="7" s="1"/>
  <c r="F150" i="7"/>
  <c r="G150" i="7" s="1"/>
  <c r="F187" i="7"/>
  <c r="G187" i="7" s="1"/>
  <c r="F75" i="7"/>
  <c r="G75" i="7" s="1"/>
  <c r="F74" i="7"/>
  <c r="G74" i="7" s="1"/>
  <c r="F154" i="7"/>
  <c r="G154" i="7" s="1"/>
  <c r="F108" i="7"/>
  <c r="G108" i="7" s="1"/>
  <c r="F98" i="7"/>
  <c r="G98" i="7" s="1"/>
  <c r="F97" i="7"/>
  <c r="G97" i="7" s="1"/>
  <c r="F217" i="7"/>
  <c r="G217" i="7" s="1"/>
  <c r="F99" i="7"/>
  <c r="G99" i="7" s="1"/>
  <c r="F115" i="7"/>
  <c r="G115" i="7" s="1"/>
  <c r="F286" i="7"/>
  <c r="G286" i="7" s="1"/>
  <c r="F285" i="7"/>
  <c r="G285" i="7" s="1"/>
  <c r="F321" i="7"/>
  <c r="G321" i="7" s="1"/>
  <c r="F320" i="7"/>
  <c r="G320" i="7" s="1"/>
  <c r="F84" i="7"/>
  <c r="G84" i="7" s="1"/>
  <c r="F85" i="7"/>
  <c r="G85" i="7" s="1"/>
  <c r="F218" i="7"/>
  <c r="G218" i="7" s="1"/>
  <c r="F100" i="7"/>
  <c r="G100" i="7" s="1"/>
  <c r="F70" i="7"/>
  <c r="G70" i="7" s="1"/>
  <c r="F78" i="7"/>
  <c r="G78" i="7" s="1"/>
  <c r="F79" i="7"/>
  <c r="G79" i="7" s="1"/>
  <c r="F356" i="7"/>
  <c r="G356" i="7" s="1"/>
  <c r="F207" i="7"/>
  <c r="G207" i="7" s="1"/>
  <c r="F466" i="7"/>
  <c r="G466" i="7" s="1"/>
  <c r="F297" i="7"/>
  <c r="G297" i="7" s="1"/>
  <c r="F208" i="7"/>
  <c r="G208" i="7" s="1"/>
  <c r="F447" i="7"/>
  <c r="G447" i="7" s="1"/>
  <c r="F120" i="7"/>
  <c r="G120" i="7" s="1"/>
  <c r="F209" i="7"/>
  <c r="G209" i="7" s="1"/>
  <c r="F212" i="7"/>
  <c r="G212" i="7" s="1"/>
  <c r="F420" i="7"/>
  <c r="G420" i="7" s="1"/>
  <c r="F206" i="7"/>
  <c r="G206" i="7" s="1"/>
  <c r="F359" i="7"/>
  <c r="G359" i="7" s="1"/>
  <c r="F455" i="7"/>
  <c r="G455" i="7" s="1"/>
  <c r="F490" i="7"/>
  <c r="G490" i="7" s="1"/>
  <c r="F464" i="7"/>
  <c r="G464" i="7" s="1"/>
  <c r="F463" i="7"/>
  <c r="G463" i="7" s="1"/>
  <c r="F211" i="7"/>
  <c r="G211" i="7" s="1"/>
  <c r="F216" i="7"/>
  <c r="G216" i="7" s="1"/>
  <c r="F487" i="7"/>
  <c r="G487" i="7" s="1"/>
  <c r="F119" i="7"/>
  <c r="G119" i="7" s="1"/>
  <c r="F352" i="7"/>
  <c r="G352" i="7" s="1"/>
  <c r="F300" i="7"/>
  <c r="G300" i="7" s="1"/>
  <c r="F357" i="7"/>
  <c r="G357" i="7" s="1"/>
  <c r="F353" i="7"/>
  <c r="G353" i="7" s="1"/>
  <c r="F299" i="7"/>
  <c r="G299" i="7" s="1"/>
  <c r="F215" i="7"/>
  <c r="G215" i="7" s="1"/>
  <c r="F210" i="7"/>
  <c r="G210" i="7" s="1"/>
  <c r="F184" i="7"/>
  <c r="G184" i="7" s="1"/>
  <c r="F460" i="7"/>
  <c r="G460" i="7" s="1"/>
  <c r="F443" i="7"/>
  <c r="G443" i="7" s="1"/>
  <c r="F459" i="7"/>
  <c r="G459" i="7" s="1"/>
  <c r="F461" i="7"/>
  <c r="G461" i="7" s="1"/>
  <c r="F462" i="7"/>
  <c r="G462" i="7" s="1"/>
  <c r="F293" i="7"/>
  <c r="G293" i="7" s="1"/>
  <c r="F468" i="7"/>
  <c r="G468" i="7" s="1"/>
  <c r="F292" i="7"/>
  <c r="G292" i="7" s="1"/>
  <c r="F302" i="7"/>
  <c r="G302" i="7" s="1"/>
  <c r="F467" i="7"/>
  <c r="G467" i="7" s="1"/>
  <c r="F456" i="7"/>
  <c r="G456" i="7" s="1"/>
  <c r="F344" i="7"/>
  <c r="G344" i="7" s="1"/>
  <c r="F303" i="7"/>
  <c r="G303" i="7" s="1"/>
  <c r="F296" i="7"/>
  <c r="G296" i="7" s="1"/>
  <c r="F346" i="7"/>
  <c r="G346" i="7" s="1"/>
  <c r="F415" i="7"/>
  <c r="G415" i="7" s="1"/>
  <c r="F379" i="7"/>
  <c r="G379" i="7" s="1"/>
  <c r="F347" i="7"/>
  <c r="G347" i="7" s="1"/>
  <c r="F345" i="7"/>
  <c r="G345" i="7" s="1"/>
  <c r="F362" i="7"/>
  <c r="G362" i="7" s="1"/>
  <c r="F361" i="7"/>
  <c r="G361" i="7" s="1"/>
  <c r="F332" i="7"/>
  <c r="G332" i="7" s="1"/>
  <c r="F339" i="7"/>
  <c r="G339" i="7" s="1"/>
  <c r="F333" i="7"/>
  <c r="G333" i="7" s="1"/>
  <c r="F436" i="7"/>
  <c r="G436" i="7" s="1"/>
  <c r="F354" i="7"/>
  <c r="G354" i="7" s="1"/>
  <c r="F355" i="7"/>
  <c r="G355" i="7" s="1"/>
  <c r="F472" i="7"/>
  <c r="G472" i="7" s="1"/>
  <c r="F473" i="7"/>
  <c r="G473" i="7" s="1"/>
  <c r="F400" i="7"/>
  <c r="G400" i="7" s="1"/>
  <c r="F350" i="7"/>
  <c r="G350" i="7" s="1"/>
  <c r="F403" i="7"/>
  <c r="G403" i="7" s="1"/>
  <c r="F348" i="7"/>
  <c r="G348" i="7" s="1"/>
  <c r="F349" i="7"/>
  <c r="G349" i="7" s="1"/>
  <c r="F370" i="7"/>
  <c r="G370" i="7" s="1"/>
  <c r="F431" i="7"/>
  <c r="G431" i="7" s="1"/>
  <c r="F432" i="7"/>
  <c r="G432" i="7" s="1"/>
  <c r="F402" i="7"/>
  <c r="G402" i="7" s="1"/>
  <c r="F401" i="7"/>
  <c r="G401" i="7" s="1"/>
  <c r="F430" i="7"/>
  <c r="G430" i="7" s="1"/>
  <c r="F337" i="7"/>
  <c r="G337" i="7" s="1"/>
  <c r="F367" i="7"/>
  <c r="G367" i="7" s="1"/>
  <c r="F368" i="7"/>
  <c r="G368" i="7" s="1"/>
  <c r="F385" i="7"/>
  <c r="G385" i="7" s="1"/>
  <c r="F458" i="7"/>
  <c r="G458" i="7" s="1"/>
  <c r="F373" i="7"/>
  <c r="G373" i="7" s="1"/>
  <c r="F471" i="7"/>
  <c r="G471" i="7" s="1"/>
  <c r="F479" i="7"/>
  <c r="G479" i="7" s="1"/>
  <c r="F476" i="7"/>
  <c r="G476" i="7" s="1"/>
  <c r="F474" i="7"/>
  <c r="G474" i="7" s="1"/>
  <c r="F488" i="7"/>
  <c r="G488" i="7" s="1"/>
  <c r="F457" i="7"/>
  <c r="G457" i="7" s="1"/>
  <c r="F435" i="7"/>
  <c r="G435" i="7" s="1"/>
  <c r="F485" i="7"/>
  <c r="G485" i="7" s="1"/>
  <c r="F291" i="7"/>
  <c r="G291" i="7" s="1"/>
  <c r="F301" i="7"/>
  <c r="G301" i="7" s="1"/>
  <c r="F284" i="7"/>
  <c r="G284" i="7" s="1"/>
  <c r="F486" i="7"/>
  <c r="G486" i="7" s="1"/>
  <c r="F489" i="7"/>
  <c r="G489" i="7" s="1"/>
  <c r="F323" i="7"/>
  <c r="G323" i="7" s="1"/>
  <c r="F310" i="7"/>
  <c r="G310" i="7" s="1"/>
  <c r="F290" i="7"/>
  <c r="G290" i="7" s="1"/>
  <c r="F434" i="7"/>
  <c r="G434" i="7" s="1"/>
  <c r="F61" i="7"/>
  <c r="G61" i="7" s="1"/>
  <c r="F226" i="7"/>
  <c r="G226" i="7" s="1"/>
  <c r="F62" i="7"/>
  <c r="G62" i="7" s="1"/>
  <c r="F50" i="7"/>
  <c r="G50" i="7" s="1"/>
  <c r="F229" i="7"/>
  <c r="G229" i="7" s="1"/>
  <c r="F230" i="7"/>
  <c r="G230" i="7" s="1"/>
  <c r="F59" i="7"/>
  <c r="G59" i="7" s="1"/>
  <c r="F81" i="7"/>
  <c r="G81" i="7" s="1"/>
  <c r="F82" i="7"/>
  <c r="G82" i="7" s="1"/>
  <c r="F122" i="7"/>
  <c r="G122" i="7" s="1"/>
  <c r="F250" i="7"/>
  <c r="G250" i="7" s="1"/>
  <c r="F260" i="7"/>
  <c r="G260" i="7" s="1"/>
  <c r="F267" i="7"/>
  <c r="G267" i="7" s="1"/>
  <c r="F80" i="7"/>
  <c r="G80" i="7" s="1"/>
  <c r="F306" i="7"/>
  <c r="G306" i="7" s="1"/>
  <c r="F197" i="7"/>
  <c r="G197" i="7" s="1"/>
  <c r="F452" i="7"/>
  <c r="G452" i="7" s="1"/>
  <c r="F199" i="7"/>
  <c r="G199" i="7" s="1"/>
  <c r="F151" i="7"/>
  <c r="G151" i="7" s="1"/>
  <c r="F424" i="7"/>
  <c r="G424" i="7" s="1"/>
  <c r="F196" i="7"/>
  <c r="G196" i="7" s="1"/>
  <c r="F395" i="7"/>
  <c r="G395" i="7" s="1"/>
  <c r="F483" i="7"/>
  <c r="G483" i="7" s="1"/>
  <c r="F282" i="7"/>
  <c r="G282" i="7" s="1"/>
  <c r="F378" i="7"/>
  <c r="G378" i="7" s="1"/>
  <c r="F412" i="7"/>
  <c r="G412" i="7" s="1"/>
  <c r="F298" i="7"/>
  <c r="G298" i="7" s="1"/>
  <c r="F423" i="7"/>
  <c r="G423" i="7" s="1"/>
  <c r="F416" i="7"/>
  <c r="G416" i="7" s="1"/>
  <c r="F343" i="7"/>
  <c r="G343" i="7" s="1"/>
  <c r="F440" i="7"/>
  <c r="G440" i="7" s="1"/>
  <c r="F319" i="7"/>
  <c r="G319" i="7" s="1"/>
  <c r="F315" i="7"/>
  <c r="G315" i="7" s="1"/>
  <c r="F441" i="7"/>
  <c r="G441" i="7" s="1"/>
  <c r="F316" i="7"/>
  <c r="G316" i="7" s="1"/>
  <c r="F317" i="7"/>
  <c r="G317" i="7" s="1"/>
  <c r="F318" i="7"/>
  <c r="G318" i="7" s="1"/>
  <c r="F312" i="7"/>
  <c r="G312" i="7" s="1"/>
  <c r="F313" i="7"/>
  <c r="G313" i="7" s="1"/>
  <c r="F144" i="7"/>
  <c r="G144" i="7" s="1"/>
  <c r="F118" i="7"/>
  <c r="G118" i="7" s="1"/>
  <c r="F342" i="7"/>
  <c r="G342" i="7" s="1"/>
  <c r="F116" i="7"/>
  <c r="G116" i="7" s="1"/>
  <c r="F358" i="7"/>
  <c r="G358" i="7" s="1"/>
  <c r="F329" i="7"/>
  <c r="G329" i="7" s="1"/>
  <c r="F117" i="7"/>
  <c r="G117" i="7" s="1"/>
  <c r="F198" i="7"/>
  <c r="G198" i="7" s="1"/>
  <c r="F411" i="7"/>
  <c r="G411" i="7" s="1"/>
  <c r="F341" i="7"/>
  <c r="G341" i="7" s="1"/>
  <c r="F330" i="7"/>
  <c r="G330" i="7" s="1"/>
  <c r="F331" i="7"/>
  <c r="G331" i="7" s="1"/>
  <c r="F139" i="7"/>
  <c r="G139" i="7" s="1"/>
  <c r="F141" i="7"/>
  <c r="G141" i="7" s="1"/>
  <c r="F140" i="7"/>
  <c r="G140" i="7" s="1"/>
  <c r="F142" i="7"/>
  <c r="G142" i="7" s="1"/>
  <c r="F126" i="7"/>
  <c r="G126" i="7" s="1"/>
  <c r="F127" i="7"/>
  <c r="G127" i="7" s="1"/>
  <c r="F128" i="7"/>
  <c r="G128" i="7" s="1"/>
  <c r="F138" i="7"/>
  <c r="G138" i="7" s="1"/>
  <c r="F106" i="7"/>
  <c r="G106" i="7" s="1"/>
  <c r="F104" i="7"/>
  <c r="G104" i="7" s="1"/>
  <c r="F105" i="7"/>
  <c r="G105" i="7" s="1"/>
  <c r="F103" i="7"/>
  <c r="G103" i="7" s="1"/>
  <c r="F324" i="7"/>
  <c r="G324" i="7" s="1"/>
  <c r="F325" i="7"/>
  <c r="G325" i="7" s="1"/>
  <c r="F137" i="7"/>
  <c r="G137" i="7" s="1"/>
  <c r="F147" i="7"/>
  <c r="G147" i="7" s="1"/>
  <c r="F422" i="7"/>
  <c r="G422" i="7" s="1"/>
  <c r="F131" i="7"/>
  <c r="G131" i="7" s="1"/>
  <c r="F130" i="7"/>
  <c r="G130" i="7" s="1"/>
  <c r="F418" i="7"/>
  <c r="G418" i="7" s="1"/>
  <c r="F405" i="7"/>
  <c r="G405" i="7" s="1"/>
  <c r="F438" i="7"/>
  <c r="G438" i="7" s="1"/>
  <c r="F421" i="7"/>
  <c r="G421" i="7" s="1"/>
  <c r="F404" i="7"/>
  <c r="G404" i="7" s="1"/>
  <c r="F391" i="7"/>
  <c r="G391" i="7" s="1"/>
  <c r="F360" i="7"/>
  <c r="G360" i="7" s="1"/>
  <c r="F294" i="7"/>
  <c r="G294" i="7" s="1"/>
  <c r="F327" i="7"/>
  <c r="G327" i="7" s="1"/>
  <c r="F281" i="7"/>
  <c r="G281" i="7" s="1"/>
  <c r="F280" i="7"/>
  <c r="G280" i="7" s="1"/>
  <c r="F295" i="7"/>
  <c r="G295" i="7" s="1"/>
  <c r="F419" i="7"/>
  <c r="G419" i="7" s="1"/>
  <c r="F392" i="7"/>
  <c r="G392" i="7" s="1"/>
  <c r="F307" i="7"/>
  <c r="G307" i="7" s="1"/>
  <c r="F328" i="7"/>
  <c r="G328" i="7" s="1"/>
  <c r="F386" i="7"/>
  <c r="G386" i="7" s="1"/>
  <c r="F406" i="7"/>
  <c r="G406" i="7" s="1"/>
  <c r="F408" i="7"/>
  <c r="G408" i="7" s="1"/>
  <c r="F388" i="7"/>
  <c r="G388" i="7" s="1"/>
  <c r="F407" i="7"/>
  <c r="G407" i="7" s="1"/>
  <c r="F409" i="7"/>
  <c r="G409" i="7" s="1"/>
  <c r="F389" i="7"/>
  <c r="G389" i="7" s="1"/>
  <c r="F374" i="7"/>
  <c r="G374" i="7" s="1"/>
  <c r="F372" i="7"/>
  <c r="G372" i="7" s="1"/>
  <c r="F445" i="7"/>
  <c r="G445" i="7" s="1"/>
  <c r="F387" i="7"/>
  <c r="G387" i="7" s="1"/>
  <c r="F398" i="7"/>
  <c r="G398" i="7" s="1"/>
  <c r="F433" i="7"/>
  <c r="G433" i="7" s="1"/>
  <c r="F383" i="7"/>
  <c r="G383" i="7" s="1"/>
  <c r="F451" i="7"/>
  <c r="G451" i="7" s="1"/>
  <c r="F380" i="7"/>
  <c r="G380" i="7" s="1"/>
  <c r="F382" i="7"/>
  <c r="G382" i="7" s="1"/>
  <c r="F381" i="7"/>
  <c r="G381" i="7" s="1"/>
  <c r="F437" i="7"/>
  <c r="G437" i="7" s="1"/>
  <c r="F417" i="7"/>
  <c r="G417" i="7" s="1"/>
  <c r="F366" i="7"/>
  <c r="G366" i="7" s="1"/>
  <c r="F365" i="7"/>
  <c r="G365" i="7" s="1"/>
  <c r="F364" i="7"/>
  <c r="G364" i="7" s="1"/>
  <c r="F363" i="7"/>
  <c r="G363" i="7" s="1"/>
  <c r="F506" i="7"/>
  <c r="G506" i="7" s="1"/>
  <c r="F505" i="7"/>
  <c r="G505" i="7" s="1"/>
  <c r="F521" i="7"/>
  <c r="G521" i="7" s="1"/>
  <c r="F519" i="7"/>
  <c r="G519" i="7" s="1"/>
  <c r="F510" i="7"/>
  <c r="G510" i="7" s="1"/>
  <c r="F501" i="7"/>
  <c r="G501" i="7" s="1"/>
  <c r="F504" i="7"/>
  <c r="G504" i="7" s="1"/>
  <c r="F502" i="7"/>
  <c r="G502" i="7" s="1"/>
  <c r="F500" i="7"/>
  <c r="G500" i="7" s="1"/>
  <c r="F503" i="7"/>
  <c r="G503" i="7" s="1"/>
  <c r="F528" i="7"/>
  <c r="G528" i="7" s="1"/>
  <c r="F507" i="7"/>
  <c r="G507" i="7" s="1"/>
  <c r="F520" i="7"/>
  <c r="G520" i="7" s="1"/>
  <c r="F523" i="7"/>
  <c r="G523" i="7" s="1"/>
  <c r="F499" i="7"/>
  <c r="G499" i="7" s="1"/>
  <c r="F497" i="7"/>
  <c r="G497" i="7" s="1"/>
  <c r="F498" i="7"/>
  <c r="G498" i="7" s="1"/>
  <c r="F518" i="7"/>
  <c r="G518" i="7" s="1"/>
  <c r="F517" i="7"/>
  <c r="G517" i="7" s="1"/>
  <c r="F522" i="7"/>
  <c r="G522" i="7" s="1"/>
  <c r="F516" i="7"/>
  <c r="G516" i="7" s="1"/>
  <c r="F514" i="7"/>
  <c r="G514" i="7" s="1"/>
  <c r="F515" i="7"/>
  <c r="G515" i="7" s="1"/>
  <c r="F509" i="7"/>
  <c r="G509" i="7" s="1"/>
  <c r="F508" i="7"/>
  <c r="G508" i="7" s="1"/>
  <c r="F513" i="7"/>
  <c r="G513" i="7" s="1"/>
  <c r="F525" i="7"/>
  <c r="G525" i="7" s="1"/>
  <c r="F524" i="7"/>
  <c r="G524" i="7" s="1"/>
  <c r="F512" i="7"/>
  <c r="G512" i="7" s="1"/>
  <c r="F511" i="7"/>
  <c r="G511" i="7" s="1"/>
  <c r="F527" i="7"/>
  <c r="G527" i="7" s="1"/>
  <c r="F526" i="7"/>
  <c r="G526" i="7" s="1"/>
  <c r="F665" i="7"/>
  <c r="G665" i="7" s="1"/>
  <c r="F666" i="7"/>
  <c r="G666" i="7" s="1"/>
  <c r="F650" i="7"/>
  <c r="G650" i="7" s="1"/>
  <c r="F647" i="7"/>
  <c r="G647" i="7" s="1"/>
  <c r="F648" i="7"/>
  <c r="G648" i="7" s="1"/>
  <c r="F649" i="7"/>
  <c r="G649" i="7" s="1"/>
  <c r="F652" i="7"/>
  <c r="G652" i="7" s="1"/>
  <c r="F678" i="7"/>
  <c r="G678" i="7" s="1"/>
  <c r="F682" i="7"/>
  <c r="G682" i="7" s="1"/>
  <c r="F654" i="7"/>
  <c r="G654" i="7" s="1"/>
  <c r="F653" i="7"/>
  <c r="G653" i="7" s="1"/>
  <c r="F661" i="7"/>
  <c r="G661" i="7" s="1"/>
  <c r="F660" i="7"/>
  <c r="G660" i="7" s="1"/>
  <c r="F668" i="7"/>
  <c r="G668" i="7" s="1"/>
  <c r="F656" i="7"/>
  <c r="G656" i="7" s="1"/>
  <c r="F657" i="7"/>
  <c r="G657" i="7" s="1"/>
  <c r="F655" i="7"/>
  <c r="G655" i="7" s="1"/>
  <c r="F681" i="7"/>
  <c r="G681" i="7" s="1"/>
  <c r="F679" i="7"/>
  <c r="G679" i="7" s="1"/>
  <c r="F658" i="7"/>
  <c r="G658" i="7" s="1"/>
  <c r="F651" i="7"/>
  <c r="G651" i="7" s="1"/>
  <c r="F680" i="7"/>
  <c r="G680" i="7" s="1"/>
  <c r="F674" i="7"/>
  <c r="G674" i="7" s="1"/>
  <c r="F675" i="7"/>
  <c r="G675" i="7" s="1"/>
  <c r="F677" i="7"/>
  <c r="G677" i="7" s="1"/>
  <c r="F676" i="7"/>
  <c r="G676" i="7" s="1"/>
  <c r="F673" i="7"/>
  <c r="G673" i="7" s="1"/>
  <c r="F667" i="7"/>
  <c r="G667" i="7" s="1"/>
  <c r="F664" i="7"/>
  <c r="G664" i="7" s="1"/>
  <c r="F663" i="7"/>
  <c r="G663" i="7" s="1"/>
  <c r="F662" i="7"/>
  <c r="G662" i="7" s="1"/>
  <c r="F672" i="7"/>
  <c r="G672" i="7" s="1"/>
  <c r="F671" i="7"/>
  <c r="G671" i="7" s="1"/>
  <c r="F670" i="7"/>
  <c r="G670" i="7" s="1"/>
  <c r="F659" i="7"/>
  <c r="G659" i="7" s="1"/>
  <c r="F669" i="7"/>
  <c r="G669" i="7" s="1"/>
  <c r="F636" i="7"/>
  <c r="G636" i="7" s="1"/>
  <c r="F638" i="7"/>
  <c r="G638" i="7" s="1"/>
  <c r="F637" i="7"/>
  <c r="G637" i="7" s="1"/>
  <c r="F631" i="7"/>
  <c r="G631" i="7" s="1"/>
  <c r="F633" i="7"/>
  <c r="G633" i="7" s="1"/>
  <c r="F621" i="7"/>
  <c r="G621" i="7" s="1"/>
  <c r="F632" i="7"/>
  <c r="G632" i="7" s="1"/>
  <c r="F626" i="7"/>
  <c r="G626" i="7" s="1"/>
  <c r="F639" i="7"/>
  <c r="G639" i="7" s="1"/>
  <c r="F627" i="7"/>
  <c r="G627" i="7" s="1"/>
  <c r="F629" i="7"/>
  <c r="G629" i="7" s="1"/>
  <c r="F628" i="7"/>
  <c r="G628" i="7" s="1"/>
  <c r="F630" i="7"/>
  <c r="G630" i="7" s="1"/>
  <c r="F622" i="7"/>
  <c r="G622" i="7" s="1"/>
  <c r="F634" i="7"/>
  <c r="G634" i="7" s="1"/>
  <c r="F635" i="7"/>
  <c r="G635" i="7" s="1"/>
  <c r="F644" i="7"/>
  <c r="G644" i="7" s="1"/>
  <c r="F646" i="7"/>
  <c r="G646" i="7" s="1"/>
  <c r="F625" i="7"/>
  <c r="G625" i="7" s="1"/>
  <c r="F624" i="7"/>
  <c r="G624" i="7" s="1"/>
  <c r="F623" i="7"/>
  <c r="G623" i="7" s="1"/>
  <c r="F643" i="7"/>
  <c r="G643" i="7" s="1"/>
  <c r="F642" i="7"/>
  <c r="G642" i="7" s="1"/>
  <c r="F641" i="7"/>
  <c r="G641" i="7" s="1"/>
  <c r="F640" i="7"/>
  <c r="G640" i="7" s="1"/>
  <c r="F645" i="7"/>
  <c r="G645" i="7" s="1"/>
  <c r="F614" i="7"/>
  <c r="G614" i="7" s="1"/>
  <c r="F613" i="7"/>
  <c r="G613" i="7" s="1"/>
  <c r="F620" i="7"/>
  <c r="G620" i="7" s="1"/>
  <c r="F619" i="7"/>
  <c r="G619" i="7" s="1"/>
  <c r="F617" i="7"/>
  <c r="G617" i="7" s="1"/>
  <c r="F616" i="7"/>
  <c r="G616" i="7" s="1"/>
  <c r="F615" i="7"/>
  <c r="G615" i="7" s="1"/>
  <c r="F618" i="7"/>
  <c r="G618" i="7" s="1"/>
  <c r="F592" i="7"/>
  <c r="G592" i="7" s="1"/>
  <c r="F591" i="7"/>
  <c r="G591" i="7" s="1"/>
  <c r="F589" i="7"/>
  <c r="G589" i="7" s="1"/>
  <c r="F590" i="7"/>
  <c r="G590" i="7" s="1"/>
  <c r="F588" i="7"/>
  <c r="G588" i="7" s="1"/>
  <c r="F593" i="7"/>
  <c r="G593" i="7" s="1"/>
  <c r="F728" i="7"/>
  <c r="G728" i="7" s="1"/>
  <c r="F729" i="7"/>
  <c r="G729" i="7" s="1"/>
  <c r="F727" i="7"/>
  <c r="G727" i="7" s="1"/>
  <c r="F721" i="7"/>
  <c r="G721" i="7" s="1"/>
  <c r="F719" i="7"/>
  <c r="G719" i="7" s="1"/>
  <c r="F722" i="7"/>
  <c r="G722" i="7" s="1"/>
  <c r="F717" i="7"/>
  <c r="G717" i="7" s="1"/>
  <c r="F718" i="7"/>
  <c r="G718" i="7" s="1"/>
  <c r="F720" i="7"/>
  <c r="G720" i="7" s="1"/>
  <c r="F726" i="7"/>
  <c r="G726" i="7" s="1"/>
  <c r="F723" i="7"/>
  <c r="G723" i="7" s="1"/>
  <c r="F724" i="7"/>
  <c r="G724" i="7" s="1"/>
  <c r="F725" i="7"/>
  <c r="G725" i="7" s="1"/>
  <c r="F732" i="7"/>
  <c r="G732" i="7" s="1"/>
  <c r="F735" i="7"/>
  <c r="G735" i="7" s="1"/>
  <c r="F733" i="7"/>
  <c r="G733" i="7" s="1"/>
  <c r="F734" i="7"/>
  <c r="G734" i="7" s="1"/>
  <c r="F736" i="7"/>
  <c r="G736" i="7" s="1"/>
  <c r="F711" i="7"/>
  <c r="G711" i="7" s="1"/>
  <c r="F713" i="7"/>
  <c r="G713" i="7" s="1"/>
  <c r="F712" i="7"/>
  <c r="G712" i="7" s="1"/>
  <c r="F714" i="7"/>
  <c r="G714" i="7" s="1"/>
  <c r="F716" i="7"/>
  <c r="G716" i="7" s="1"/>
  <c r="F715" i="7"/>
  <c r="G715" i="7" s="1"/>
  <c r="F696" i="7"/>
  <c r="G696" i="7" s="1"/>
  <c r="F697" i="7"/>
  <c r="G697" i="7" s="1"/>
  <c r="F695" i="7"/>
  <c r="G695" i="7" s="1"/>
  <c r="F694" i="7"/>
  <c r="G694" i="7" s="1"/>
  <c r="F693" i="7"/>
  <c r="G693" i="7" s="1"/>
  <c r="F698" i="7"/>
  <c r="G698" i="7" s="1"/>
  <c r="F691" i="7"/>
  <c r="G691" i="7" s="1"/>
  <c r="F701" i="7"/>
  <c r="G701" i="7" s="1"/>
  <c r="F689" i="7"/>
  <c r="G689" i="7" s="1"/>
  <c r="F692" i="7"/>
  <c r="G692" i="7" s="1"/>
  <c r="F702" i="7"/>
  <c r="G702" i="7" s="1"/>
  <c r="F690" i="7"/>
  <c r="G690" i="7" s="1"/>
  <c r="F699" i="7"/>
  <c r="G699" i="7" s="1"/>
  <c r="F687" i="7"/>
  <c r="G687" i="7" s="1"/>
  <c r="F688" i="7"/>
  <c r="G688" i="7" s="1"/>
  <c r="F704" i="7"/>
  <c r="G704" i="7" s="1"/>
  <c r="F705" i="7"/>
  <c r="G705" i="7" s="1"/>
  <c r="F706" i="7"/>
  <c r="G706" i="7" s="1"/>
  <c r="F703" i="7"/>
  <c r="G703" i="7" s="1"/>
  <c r="F700" i="7"/>
  <c r="G700" i="7" s="1"/>
  <c r="F707" i="7"/>
  <c r="G707" i="7" s="1"/>
  <c r="F709" i="7"/>
  <c r="G709" i="7" s="1"/>
  <c r="F708" i="7"/>
  <c r="G708" i="7" s="1"/>
  <c r="F710" i="7"/>
  <c r="G710" i="7" s="1"/>
  <c r="F731" i="7"/>
  <c r="G731" i="7" s="1"/>
  <c r="F730" i="7"/>
  <c r="G730" i="7" s="1"/>
  <c r="F747" i="7"/>
  <c r="G747" i="7" s="1"/>
  <c r="F750" i="7"/>
  <c r="G750" i="7" s="1"/>
  <c r="F752" i="7"/>
  <c r="G752" i="7" s="1"/>
  <c r="F753" i="7"/>
  <c r="G753" i="7" s="1"/>
  <c r="F751" i="7"/>
  <c r="G751" i="7" s="1"/>
  <c r="F746" i="7"/>
  <c r="G746" i="7" s="1"/>
  <c r="F742" i="7"/>
  <c r="G742" i="7" s="1"/>
  <c r="F743" i="7"/>
  <c r="G743" i="7" s="1"/>
  <c r="F740" i="7"/>
  <c r="G740" i="7" s="1"/>
  <c r="F741" i="7"/>
  <c r="G741" i="7" s="1"/>
  <c r="F744" i="7"/>
  <c r="G744" i="7" s="1"/>
  <c r="F749" i="7"/>
  <c r="G749" i="7" s="1"/>
  <c r="F748" i="7"/>
  <c r="G748" i="7" s="1"/>
  <c r="F745" i="7"/>
  <c r="G745" i="7" s="1"/>
  <c r="F739" i="7"/>
  <c r="G739" i="7" s="1"/>
  <c r="F430" i="1"/>
  <c r="F438" i="1"/>
  <c r="F436" i="1"/>
  <c r="F493" i="1"/>
  <c r="F830" i="1"/>
  <c r="G830" i="1" s="1"/>
  <c r="F829" i="1"/>
  <c r="G829" i="1" s="1"/>
  <c r="F832" i="1"/>
  <c r="G832" i="1" s="1"/>
  <c r="F638" i="1"/>
  <c r="G638" i="1" s="1"/>
  <c r="F579" i="1"/>
  <c r="G579" i="1" s="1"/>
  <c r="F559" i="1"/>
  <c r="G559" i="1" s="1"/>
  <c r="F510" i="1"/>
  <c r="G510" i="1" s="1"/>
  <c r="F489" i="1"/>
  <c r="G489" i="1" s="1"/>
  <c r="F487" i="1"/>
  <c r="G487" i="1" s="1"/>
  <c r="F480" i="1"/>
  <c r="G480" i="1" s="1"/>
  <c r="F474" i="1"/>
  <c r="G474" i="1" s="1"/>
  <c r="F429" i="1"/>
  <c r="G429" i="1" s="1"/>
  <c r="F424" i="1"/>
  <c r="G424" i="1" s="1"/>
  <c r="F870" i="1"/>
  <c r="G870" i="1" s="1"/>
  <c r="F492" i="1"/>
  <c r="G492" i="1" s="1"/>
  <c r="F381" i="1"/>
  <c r="G381" i="1" s="1"/>
  <c r="F380" i="1"/>
  <c r="G380" i="1" s="1"/>
  <c r="F361" i="1"/>
  <c r="G361" i="1" s="1"/>
  <c r="F322" i="1"/>
  <c r="G322" i="1" s="1"/>
  <c r="F321" i="1"/>
  <c r="G321" i="1" s="1"/>
  <c r="F320" i="1"/>
  <c r="G320" i="1" s="1"/>
  <c r="F101" i="1"/>
  <c r="G101" i="1" s="1"/>
  <c r="F91" i="1"/>
  <c r="G91" i="1" s="1"/>
  <c r="F90" i="1"/>
  <c r="G90" i="1" s="1"/>
  <c r="F89" i="1"/>
  <c r="G89" i="1" s="1"/>
  <c r="F88" i="1"/>
  <c r="G88" i="1" s="1"/>
  <c r="F887" i="1"/>
  <c r="G887" i="1" s="1"/>
  <c r="F888" i="1"/>
  <c r="G888" i="1" s="1"/>
  <c r="F889" i="1"/>
  <c r="G889" i="1" s="1"/>
  <c r="F890" i="1"/>
  <c r="G890" i="1" s="1"/>
  <c r="F99" i="1"/>
  <c r="G99" i="1" s="1"/>
  <c r="F100" i="1"/>
  <c r="G100" i="1" s="1"/>
  <c r="F52" i="1"/>
  <c r="G52" i="1" s="1"/>
  <c r="F51" i="1"/>
  <c r="G51" i="1" s="1"/>
  <c r="F50" i="1"/>
  <c r="G50" i="1" s="1"/>
  <c r="F49" i="1"/>
  <c r="G49" i="1" s="1"/>
  <c r="F357" i="1"/>
  <c r="G357" i="1" s="1"/>
  <c r="F353" i="1"/>
  <c r="G353" i="1" s="1"/>
  <c r="F349" i="1"/>
  <c r="G349" i="1" s="1"/>
  <c r="F348" i="1"/>
  <c r="G348" i="1" s="1"/>
  <c r="F317" i="1"/>
  <c r="G317" i="1" s="1"/>
  <c r="F206" i="1"/>
  <c r="G206" i="1" s="1"/>
  <c r="F180" i="1"/>
  <c r="G180" i="1" s="1"/>
  <c r="F179" i="1"/>
  <c r="G179" i="1" s="1"/>
  <c r="F178" i="1"/>
  <c r="G178" i="1" s="1"/>
  <c r="F177" i="1"/>
  <c r="G177" i="1" s="1"/>
  <c r="F176" i="1"/>
  <c r="G176" i="1" s="1"/>
  <c r="F360" i="1"/>
  <c r="G360" i="1" s="1"/>
  <c r="F359" i="1"/>
  <c r="G359" i="1" s="1"/>
  <c r="F358" i="1"/>
  <c r="G358" i="1" s="1"/>
  <c r="F175" i="1"/>
  <c r="G175" i="1" s="1"/>
  <c r="F174" i="1"/>
  <c r="G174" i="1" s="1"/>
  <c r="F163" i="1"/>
  <c r="G163" i="1" s="1"/>
  <c r="G797" i="7" l="1"/>
  <c r="F133" i="1"/>
  <c r="G133" i="1" s="1"/>
  <c r="F132" i="1"/>
  <c r="G132" i="1" s="1"/>
  <c r="F873" i="1"/>
  <c r="G873" i="1" s="1"/>
  <c r="F872" i="1"/>
  <c r="G872" i="1" s="1"/>
  <c r="F871" i="1"/>
  <c r="G871" i="1" s="1"/>
  <c r="F165" i="1"/>
  <c r="G165" i="1" s="1"/>
  <c r="F164" i="1"/>
  <c r="G164" i="1" s="1"/>
  <c r="F161" i="1"/>
  <c r="G161" i="1" s="1"/>
  <c r="F129" i="1"/>
  <c r="G129" i="1" s="1"/>
  <c r="F128" i="1"/>
  <c r="G128" i="1" s="1"/>
  <c r="F120" i="1"/>
  <c r="G120" i="1" s="1"/>
  <c r="F46" i="1" l="1"/>
  <c r="G46" i="1" s="1"/>
  <c r="F47" i="1"/>
  <c r="G47" i="1" s="1"/>
  <c r="F85" i="1"/>
  <c r="G85" i="1" s="1"/>
  <c r="F84" i="1"/>
  <c r="G84" i="1" s="1"/>
  <c r="F79" i="1"/>
  <c r="G79" i="1" s="1"/>
  <c r="F78" i="1"/>
  <c r="G78" i="1" s="1"/>
  <c r="F894" i="1"/>
  <c r="F895" i="1"/>
  <c r="F896" i="1"/>
  <c r="F897" i="1"/>
  <c r="F898" i="1"/>
  <c r="F899" i="1"/>
  <c r="A901" i="1" l="1"/>
  <c r="G899" i="1"/>
  <c r="G898" i="1"/>
  <c r="G897" i="1"/>
  <c r="G896" i="1"/>
  <c r="G895" i="1"/>
  <c r="G894" i="1"/>
  <c r="F893" i="1"/>
  <c r="G893" i="1" s="1"/>
  <c r="F892" i="1"/>
  <c r="G892" i="1" s="1"/>
  <c r="F891" i="1"/>
  <c r="G891" i="1" s="1"/>
  <c r="F885" i="1"/>
  <c r="G885" i="1" s="1"/>
  <c r="F884" i="1"/>
  <c r="G884" i="1" s="1"/>
  <c r="F883" i="1"/>
  <c r="G883" i="1" s="1"/>
  <c r="F881" i="1"/>
  <c r="G881" i="1" s="1"/>
  <c r="F880" i="1"/>
  <c r="G880" i="1" s="1"/>
  <c r="F879" i="1"/>
  <c r="G879" i="1" s="1"/>
  <c r="F878" i="1"/>
  <c r="G878" i="1" s="1"/>
  <c r="F877" i="1"/>
  <c r="G877" i="1" s="1"/>
  <c r="F876" i="1"/>
  <c r="G876" i="1" s="1"/>
  <c r="F875" i="1"/>
  <c r="G875" i="1" s="1"/>
  <c r="F874" i="1"/>
  <c r="G874" i="1" s="1"/>
  <c r="F868" i="1"/>
  <c r="G868" i="1" s="1"/>
  <c r="F867" i="1"/>
  <c r="G867" i="1" s="1"/>
  <c r="F866" i="1"/>
  <c r="G866" i="1" s="1"/>
  <c r="F865" i="1"/>
  <c r="G865" i="1" s="1"/>
  <c r="F864" i="1"/>
  <c r="G864" i="1" s="1"/>
  <c r="F863" i="1"/>
  <c r="G863" i="1" s="1"/>
  <c r="F862" i="1"/>
  <c r="G862" i="1" s="1"/>
  <c r="F861" i="1"/>
  <c r="G861" i="1" s="1"/>
  <c r="F860" i="1"/>
  <c r="G860" i="1" s="1"/>
  <c r="F859" i="1"/>
  <c r="G859" i="1" s="1"/>
  <c r="F858" i="1"/>
  <c r="G858" i="1" s="1"/>
  <c r="F857" i="1"/>
  <c r="G857" i="1" s="1"/>
  <c r="F853" i="1"/>
  <c r="G853" i="1" s="1"/>
  <c r="F854" i="1"/>
  <c r="G854" i="1" s="1"/>
  <c r="F852" i="1"/>
  <c r="G852" i="1" s="1"/>
  <c r="F850" i="1"/>
  <c r="G850" i="1" s="1"/>
  <c r="F849" i="1"/>
  <c r="G849" i="1" s="1"/>
  <c r="F848" i="1"/>
  <c r="G848" i="1" s="1"/>
  <c r="F847" i="1"/>
  <c r="G847" i="1" s="1"/>
  <c r="F841" i="1"/>
  <c r="G841" i="1" s="1"/>
  <c r="F842" i="1"/>
  <c r="G842" i="1" s="1"/>
  <c r="F839" i="1"/>
  <c r="G839" i="1" s="1"/>
  <c r="F838" i="1"/>
  <c r="G838" i="1" s="1"/>
  <c r="F837" i="1"/>
  <c r="G837" i="1" s="1"/>
  <c r="F836" i="1"/>
  <c r="G836" i="1" s="1"/>
  <c r="F835" i="1"/>
  <c r="G835" i="1" s="1"/>
  <c r="F834" i="1"/>
  <c r="G834" i="1" s="1"/>
  <c r="F845" i="1"/>
  <c r="G845" i="1" s="1"/>
  <c r="F844" i="1"/>
  <c r="G844" i="1" s="1"/>
  <c r="F818" i="1"/>
  <c r="G818" i="1" s="1"/>
  <c r="F819" i="1"/>
  <c r="G819" i="1" s="1"/>
  <c r="F817" i="1"/>
  <c r="G817" i="1" s="1"/>
  <c r="F815" i="1"/>
  <c r="G815" i="1" s="1"/>
  <c r="F814" i="1"/>
  <c r="G814" i="1" s="1"/>
  <c r="F824" i="1"/>
  <c r="G824" i="1" s="1"/>
  <c r="F823" i="1"/>
  <c r="G823" i="1" s="1"/>
  <c r="F822" i="1"/>
  <c r="G822" i="1" s="1"/>
  <c r="F821" i="1"/>
  <c r="G821" i="1" s="1"/>
  <c r="F827" i="1"/>
  <c r="G827" i="1" s="1"/>
  <c r="F826" i="1"/>
  <c r="G826" i="1" s="1"/>
  <c r="F825" i="1"/>
  <c r="G825" i="1" s="1"/>
  <c r="F812" i="1"/>
  <c r="G812" i="1" s="1"/>
  <c r="F811" i="1"/>
  <c r="G811" i="1" s="1"/>
  <c r="F810" i="1"/>
  <c r="G810" i="1" s="1"/>
  <c r="F809" i="1"/>
  <c r="G809" i="1" s="1"/>
  <c r="F807" i="1"/>
  <c r="G807" i="1" s="1"/>
  <c r="F806" i="1"/>
  <c r="G806" i="1" s="1"/>
  <c r="F805" i="1"/>
  <c r="G805" i="1" s="1"/>
  <c r="F804" i="1"/>
  <c r="G804" i="1" s="1"/>
  <c r="F803" i="1"/>
  <c r="G803" i="1" s="1"/>
  <c r="F802" i="1"/>
  <c r="G802" i="1" s="1"/>
  <c r="F801" i="1"/>
  <c r="G801" i="1" s="1"/>
  <c r="F800" i="1"/>
  <c r="G800" i="1" s="1"/>
  <c r="F799" i="1"/>
  <c r="G799" i="1" s="1"/>
  <c r="F797" i="1"/>
  <c r="G797" i="1" s="1"/>
  <c r="F796" i="1"/>
  <c r="G796" i="1" s="1"/>
  <c r="F795" i="1"/>
  <c r="G795" i="1" s="1"/>
  <c r="F794" i="1"/>
  <c r="G794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6" i="1"/>
  <c r="G786" i="1" s="1"/>
  <c r="F785" i="1"/>
  <c r="G785" i="1" s="1"/>
  <c r="F784" i="1"/>
  <c r="G784" i="1" s="1"/>
  <c r="F783" i="1"/>
  <c r="G783" i="1" s="1"/>
  <c r="F780" i="1"/>
  <c r="G780" i="1" s="1"/>
  <c r="F779" i="1"/>
  <c r="G779" i="1" s="1"/>
  <c r="F778" i="1"/>
  <c r="G778" i="1" s="1"/>
  <c r="F777" i="1"/>
  <c r="G777" i="1" s="1"/>
  <c r="F775" i="1"/>
  <c r="G775" i="1" s="1"/>
  <c r="F773" i="1"/>
  <c r="G773" i="1" s="1"/>
  <c r="F774" i="1"/>
  <c r="G774" i="1" s="1"/>
  <c r="F772" i="1"/>
  <c r="G772" i="1" s="1"/>
  <c r="F768" i="1"/>
  <c r="G768" i="1" s="1"/>
  <c r="F767" i="1"/>
  <c r="G767" i="1" s="1"/>
  <c r="F766" i="1"/>
  <c r="G766" i="1" s="1"/>
  <c r="F771" i="1"/>
  <c r="G771" i="1" s="1"/>
  <c r="F770" i="1"/>
  <c r="G770" i="1" s="1"/>
  <c r="F769" i="1"/>
  <c r="G769" i="1" s="1"/>
  <c r="F765" i="1"/>
  <c r="G765" i="1" s="1"/>
  <c r="F764" i="1"/>
  <c r="G764" i="1" s="1"/>
  <c r="F762" i="1"/>
  <c r="G762" i="1" s="1"/>
  <c r="F761" i="1"/>
  <c r="G761" i="1" s="1"/>
  <c r="F763" i="1"/>
  <c r="G763" i="1" s="1"/>
  <c r="F760" i="1"/>
  <c r="G760" i="1" s="1"/>
  <c r="F759" i="1"/>
  <c r="G759" i="1" s="1"/>
  <c r="F758" i="1"/>
  <c r="G758" i="1" s="1"/>
  <c r="F755" i="1"/>
  <c r="G755" i="1" s="1"/>
  <c r="F754" i="1"/>
  <c r="G754" i="1" s="1"/>
  <c r="F753" i="1"/>
  <c r="G753" i="1" s="1"/>
  <c r="F750" i="1"/>
  <c r="G750" i="1" s="1"/>
  <c r="F749" i="1"/>
  <c r="G749" i="1" s="1"/>
  <c r="F751" i="1"/>
  <c r="G751" i="1" s="1"/>
  <c r="F747" i="1"/>
  <c r="G747" i="1" s="1"/>
  <c r="F748" i="1"/>
  <c r="G748" i="1" s="1"/>
  <c r="F745" i="1"/>
  <c r="G745" i="1" s="1"/>
  <c r="F743" i="1"/>
  <c r="G743" i="1" s="1"/>
  <c r="F742" i="1"/>
  <c r="G742" i="1" s="1"/>
  <c r="F744" i="1"/>
  <c r="G744" i="1" s="1"/>
  <c r="F740" i="1"/>
  <c r="G740" i="1" s="1"/>
  <c r="F739" i="1"/>
  <c r="G739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8" i="1"/>
  <c r="G738" i="1" s="1"/>
  <c r="F731" i="1"/>
  <c r="G731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2" i="1"/>
  <c r="G712" i="1" s="1"/>
  <c r="F711" i="1"/>
  <c r="G711" i="1" s="1"/>
  <c r="F710" i="1"/>
  <c r="G710" i="1" s="1"/>
  <c r="F709" i="1"/>
  <c r="G709" i="1" s="1"/>
  <c r="F708" i="1"/>
  <c r="G708" i="1" s="1"/>
  <c r="F706" i="1"/>
  <c r="G706" i="1" s="1"/>
  <c r="F707" i="1"/>
  <c r="G707" i="1" s="1"/>
  <c r="F705" i="1"/>
  <c r="G705" i="1" s="1"/>
  <c r="F703" i="1"/>
  <c r="G703" i="1" s="1"/>
  <c r="F702" i="1"/>
  <c r="G702" i="1" s="1"/>
  <c r="F700" i="1"/>
  <c r="G700" i="1" s="1"/>
  <c r="F701" i="1"/>
  <c r="G701" i="1" s="1"/>
  <c r="F699" i="1"/>
  <c r="G699" i="1" s="1"/>
  <c r="F698" i="1"/>
  <c r="G698" i="1" s="1"/>
  <c r="F697" i="1"/>
  <c r="G697" i="1" s="1"/>
  <c r="F696" i="1"/>
  <c r="G696" i="1" s="1"/>
  <c r="F695" i="1"/>
  <c r="G695" i="1" s="1"/>
  <c r="F693" i="1"/>
  <c r="G693" i="1" s="1"/>
  <c r="F692" i="1"/>
  <c r="G692" i="1" s="1"/>
  <c r="F691" i="1"/>
  <c r="G691" i="1" s="1"/>
  <c r="F690" i="1"/>
  <c r="G690" i="1" s="1"/>
  <c r="F689" i="1"/>
  <c r="G689" i="1" s="1"/>
  <c r="F687" i="1"/>
  <c r="G687" i="1" s="1"/>
  <c r="F686" i="1"/>
  <c r="G686" i="1" s="1"/>
  <c r="F685" i="1"/>
  <c r="G685" i="1" s="1"/>
  <c r="F684" i="1"/>
  <c r="G684" i="1" s="1"/>
  <c r="F682" i="1"/>
  <c r="G682" i="1" s="1"/>
  <c r="F681" i="1"/>
  <c r="G681" i="1" s="1"/>
  <c r="F680" i="1"/>
  <c r="G680" i="1" s="1"/>
  <c r="F679" i="1"/>
  <c r="G679" i="1" s="1"/>
  <c r="F676" i="1"/>
  <c r="G676" i="1" s="1"/>
  <c r="F678" i="1"/>
  <c r="G678" i="1" s="1"/>
  <c r="F677" i="1"/>
  <c r="G677" i="1" s="1"/>
  <c r="F675" i="1"/>
  <c r="G675" i="1" s="1"/>
  <c r="F671" i="1"/>
  <c r="G671" i="1" s="1"/>
  <c r="F674" i="1"/>
  <c r="G674" i="1" s="1"/>
  <c r="F673" i="1"/>
  <c r="G673" i="1" s="1"/>
  <c r="F672" i="1"/>
  <c r="G672" i="1" s="1"/>
  <c r="F670" i="1"/>
  <c r="G670" i="1" s="1"/>
  <c r="F666" i="1"/>
  <c r="G666" i="1" s="1"/>
  <c r="F665" i="1"/>
  <c r="G665" i="1" s="1"/>
  <c r="F662" i="1"/>
  <c r="G662" i="1" s="1"/>
  <c r="F667" i="1"/>
  <c r="G667" i="1" s="1"/>
  <c r="F664" i="1"/>
  <c r="G664" i="1" s="1"/>
  <c r="F663" i="1"/>
  <c r="G663" i="1" s="1"/>
  <c r="F661" i="1"/>
  <c r="G661" i="1" s="1"/>
  <c r="F657" i="1"/>
  <c r="G657" i="1" s="1"/>
  <c r="F656" i="1"/>
  <c r="G656" i="1" s="1"/>
  <c r="F659" i="1"/>
  <c r="G659" i="1" s="1"/>
  <c r="F658" i="1"/>
  <c r="G658" i="1" s="1"/>
  <c r="F652" i="1"/>
  <c r="G652" i="1" s="1"/>
  <c r="F651" i="1"/>
  <c r="G651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54" i="1"/>
  <c r="G654" i="1" s="1"/>
  <c r="F653" i="1"/>
  <c r="G653" i="1" s="1"/>
  <c r="F639" i="1"/>
  <c r="G639" i="1" s="1"/>
  <c r="F636" i="1"/>
  <c r="G636" i="1" s="1"/>
  <c r="F635" i="1"/>
  <c r="G635" i="1" s="1"/>
  <c r="F634" i="1"/>
  <c r="G634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7" i="1"/>
  <c r="G607" i="1" s="1"/>
  <c r="F606" i="1"/>
  <c r="G606" i="1" s="1"/>
  <c r="F603" i="1"/>
  <c r="G603" i="1" s="1"/>
  <c r="F604" i="1"/>
  <c r="G604" i="1" s="1"/>
  <c r="F602" i="1"/>
  <c r="G602" i="1" s="1"/>
  <c r="F598" i="1"/>
  <c r="G598" i="1" s="1"/>
  <c r="F600" i="1"/>
  <c r="G600" i="1" s="1"/>
  <c r="F599" i="1"/>
  <c r="G599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5" i="1"/>
  <c r="G585" i="1" s="1"/>
  <c r="F584" i="1"/>
  <c r="G584" i="1" s="1"/>
  <c r="F581" i="1"/>
  <c r="G581" i="1" s="1"/>
  <c r="F582" i="1"/>
  <c r="G582" i="1" s="1"/>
  <c r="F583" i="1"/>
  <c r="G583" i="1" s="1"/>
  <c r="F574" i="1"/>
  <c r="G574" i="1" s="1"/>
  <c r="F578" i="1"/>
  <c r="G578" i="1" s="1"/>
  <c r="F577" i="1"/>
  <c r="G577" i="1" s="1"/>
  <c r="F576" i="1"/>
  <c r="G576" i="1" s="1"/>
  <c r="F575" i="1"/>
  <c r="G575" i="1" s="1"/>
  <c r="F573" i="1"/>
  <c r="G573" i="1" s="1"/>
  <c r="F572" i="1"/>
  <c r="G572" i="1" s="1"/>
  <c r="F571" i="1"/>
  <c r="G571" i="1" s="1"/>
  <c r="F570" i="1"/>
  <c r="G570" i="1" s="1"/>
  <c r="F569" i="1"/>
  <c r="G569" i="1" s="1"/>
  <c r="F566" i="1"/>
  <c r="G566" i="1" s="1"/>
  <c r="F565" i="1"/>
  <c r="G565" i="1" s="1"/>
  <c r="F564" i="1"/>
  <c r="G564" i="1" s="1"/>
  <c r="F558" i="1"/>
  <c r="G558" i="1" s="1"/>
  <c r="F555" i="1"/>
  <c r="G555" i="1" s="1"/>
  <c r="F554" i="1"/>
  <c r="G554" i="1" s="1"/>
  <c r="F553" i="1"/>
  <c r="G553" i="1" s="1"/>
  <c r="F552" i="1"/>
  <c r="G552" i="1" s="1"/>
  <c r="F562" i="1"/>
  <c r="G562" i="1" s="1"/>
  <c r="F560" i="1"/>
  <c r="G560" i="1" s="1"/>
  <c r="F561" i="1"/>
  <c r="G56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57" i="1"/>
  <c r="G557" i="1" s="1"/>
  <c r="F541" i="1"/>
  <c r="G541" i="1" s="1"/>
  <c r="F540" i="1"/>
  <c r="G540" i="1" s="1"/>
  <c r="F539" i="1"/>
  <c r="G539" i="1" s="1"/>
  <c r="F538" i="1"/>
  <c r="G538" i="1" s="1"/>
  <c r="F533" i="1"/>
  <c r="G533" i="1" s="1"/>
  <c r="F534" i="1"/>
  <c r="G534" i="1" s="1"/>
  <c r="F532" i="1"/>
  <c r="G532" i="1" s="1"/>
  <c r="F535" i="1"/>
  <c r="G535" i="1" s="1"/>
  <c r="F531" i="1"/>
  <c r="G531" i="1" s="1"/>
  <c r="F530" i="1"/>
  <c r="G530" i="1" s="1"/>
  <c r="F529" i="1"/>
  <c r="G529" i="1" s="1"/>
  <c r="F528" i="1"/>
  <c r="G528" i="1" s="1"/>
  <c r="F526" i="1"/>
  <c r="G526" i="1" s="1"/>
  <c r="F525" i="1"/>
  <c r="G525" i="1" s="1"/>
  <c r="F524" i="1"/>
  <c r="G524" i="1" s="1"/>
  <c r="F523" i="1"/>
  <c r="G523" i="1" s="1"/>
  <c r="F522" i="1"/>
  <c r="G522" i="1" s="1"/>
  <c r="F519" i="1"/>
  <c r="G519" i="1" s="1"/>
  <c r="F520" i="1"/>
  <c r="G520" i="1" s="1"/>
  <c r="F517" i="1"/>
  <c r="G517" i="1" s="1"/>
  <c r="F518" i="1"/>
  <c r="G518" i="1" s="1"/>
  <c r="F516" i="1"/>
  <c r="G516" i="1" s="1"/>
  <c r="F515" i="1"/>
  <c r="G515" i="1" s="1"/>
  <c r="F514" i="1"/>
  <c r="G514" i="1" s="1"/>
  <c r="F513" i="1"/>
  <c r="G513" i="1" s="1"/>
  <c r="F506" i="1"/>
  <c r="G506" i="1" s="1"/>
  <c r="F505" i="1"/>
  <c r="G505" i="1" s="1"/>
  <c r="F509" i="1"/>
  <c r="G509" i="1" s="1"/>
  <c r="F508" i="1"/>
  <c r="G508" i="1" s="1"/>
  <c r="F507" i="1"/>
  <c r="G507" i="1" s="1"/>
  <c r="F511" i="1"/>
  <c r="G511" i="1" s="1"/>
  <c r="F504" i="1"/>
  <c r="G504" i="1" s="1"/>
  <c r="F503" i="1"/>
  <c r="G503" i="1" s="1"/>
  <c r="F502" i="1"/>
  <c r="G502" i="1" s="1"/>
  <c r="F497" i="1"/>
  <c r="G497" i="1" s="1"/>
  <c r="F500" i="1"/>
  <c r="G500" i="1" s="1"/>
  <c r="F494" i="1"/>
  <c r="G494" i="1" s="1"/>
  <c r="F496" i="1"/>
  <c r="G496" i="1" s="1"/>
  <c r="F499" i="1"/>
  <c r="G499" i="1" s="1"/>
  <c r="F498" i="1"/>
  <c r="G498" i="1" s="1"/>
  <c r="F486" i="1"/>
  <c r="G486" i="1" s="1"/>
  <c r="F491" i="1"/>
  <c r="G491" i="1" s="1"/>
  <c r="F495" i="1"/>
  <c r="G495" i="1" s="1"/>
  <c r="F490" i="1"/>
  <c r="G490" i="1" s="1"/>
  <c r="F488" i="1"/>
  <c r="G488" i="1" s="1"/>
  <c r="G493" i="1"/>
  <c r="F485" i="1"/>
  <c r="G485" i="1" s="1"/>
  <c r="F484" i="1"/>
  <c r="G484" i="1" s="1"/>
  <c r="F481" i="1"/>
  <c r="G481" i="1" s="1"/>
  <c r="F479" i="1"/>
  <c r="G479" i="1" s="1"/>
  <c r="F478" i="1"/>
  <c r="G478" i="1" s="1"/>
  <c r="F477" i="1"/>
  <c r="G477" i="1" s="1"/>
  <c r="F473" i="1"/>
  <c r="G473" i="1" s="1"/>
  <c r="F472" i="1"/>
  <c r="G472" i="1" s="1"/>
  <c r="F476" i="1"/>
  <c r="G476" i="1" s="1"/>
  <c r="F475" i="1"/>
  <c r="G475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4" i="1"/>
  <c r="G464" i="1" s="1"/>
  <c r="F463" i="1"/>
  <c r="G463" i="1" s="1"/>
  <c r="F462" i="1"/>
  <c r="G462" i="1" s="1"/>
  <c r="F461" i="1"/>
  <c r="G461" i="1" s="1"/>
  <c r="F460" i="1"/>
  <c r="G460" i="1" s="1"/>
  <c r="F458" i="1"/>
  <c r="G458" i="1" s="1"/>
  <c r="F459" i="1"/>
  <c r="G459" i="1" s="1"/>
  <c r="F457" i="1"/>
  <c r="G457" i="1" s="1"/>
  <c r="F456" i="1"/>
  <c r="G456" i="1" s="1"/>
  <c r="F454" i="1"/>
  <c r="G454" i="1" s="1"/>
  <c r="F453" i="1"/>
  <c r="G453" i="1" s="1"/>
  <c r="F452" i="1"/>
  <c r="G452" i="1" s="1"/>
  <c r="F450" i="1"/>
  <c r="G450" i="1" s="1"/>
  <c r="F448" i="1"/>
  <c r="G448" i="1" s="1"/>
  <c r="F446" i="1"/>
  <c r="G446" i="1" s="1"/>
  <c r="F445" i="1"/>
  <c r="G445" i="1" s="1"/>
  <c r="F432" i="1"/>
  <c r="G432" i="1" s="1"/>
  <c r="F443" i="1"/>
  <c r="G443" i="1" s="1"/>
  <c r="F442" i="1"/>
  <c r="G442" i="1" s="1"/>
  <c r="F441" i="1"/>
  <c r="G441" i="1" s="1"/>
  <c r="F440" i="1"/>
  <c r="G440" i="1" s="1"/>
  <c r="F439" i="1"/>
  <c r="G439" i="1" s="1"/>
  <c r="G438" i="1"/>
  <c r="G436" i="1"/>
  <c r="F434" i="1"/>
  <c r="G434" i="1" s="1"/>
  <c r="F435" i="1"/>
  <c r="G435" i="1" s="1"/>
  <c r="F431" i="1"/>
  <c r="G431" i="1" s="1"/>
  <c r="F421" i="1"/>
  <c r="G421" i="1" s="1"/>
  <c r="F426" i="1"/>
  <c r="G426" i="1" s="1"/>
  <c r="F425" i="1"/>
  <c r="G425" i="1" s="1"/>
  <c r="F433" i="1"/>
  <c r="G433" i="1" s="1"/>
  <c r="G430" i="1"/>
  <c r="F423" i="1"/>
  <c r="G423" i="1" s="1"/>
  <c r="F422" i="1"/>
  <c r="G422" i="1" s="1"/>
  <c r="F428" i="1"/>
  <c r="G428" i="1" s="1"/>
  <c r="F427" i="1"/>
  <c r="G427" i="1" s="1"/>
  <c r="F420" i="1"/>
  <c r="G420" i="1" s="1"/>
  <c r="F419" i="1"/>
  <c r="G419" i="1" s="1"/>
  <c r="F418" i="1"/>
  <c r="G418" i="1" s="1"/>
  <c r="F416" i="1"/>
  <c r="G416" i="1" s="1"/>
  <c r="F412" i="1"/>
  <c r="G412" i="1" s="1"/>
  <c r="F414" i="1"/>
  <c r="G414" i="1" s="1"/>
  <c r="F415" i="1"/>
  <c r="G415" i="1" s="1"/>
  <c r="F410" i="1"/>
  <c r="G410" i="1" s="1"/>
  <c r="F409" i="1"/>
  <c r="G409" i="1" s="1"/>
  <c r="F413" i="1"/>
  <c r="G413" i="1" s="1"/>
  <c r="F411" i="1"/>
  <c r="G411" i="1" s="1"/>
  <c r="F407" i="1"/>
  <c r="G407" i="1" s="1"/>
  <c r="F406" i="1"/>
  <c r="G406" i="1" s="1"/>
  <c r="F405" i="1"/>
  <c r="G405" i="1" s="1"/>
  <c r="F404" i="1"/>
  <c r="G404" i="1" s="1"/>
  <c r="F398" i="1"/>
  <c r="G398" i="1" s="1"/>
  <c r="F397" i="1"/>
  <c r="G397" i="1" s="1"/>
  <c r="F401" i="1"/>
  <c r="G401" i="1" s="1"/>
  <c r="F400" i="1"/>
  <c r="G400" i="1" s="1"/>
  <c r="F399" i="1"/>
  <c r="G399" i="1" s="1"/>
  <c r="F403" i="1"/>
  <c r="G403" i="1" s="1"/>
  <c r="F402" i="1"/>
  <c r="G402" i="1" s="1"/>
  <c r="F396" i="1"/>
  <c r="G396" i="1" s="1"/>
  <c r="F395" i="1"/>
  <c r="G395" i="1" s="1"/>
  <c r="F394" i="1"/>
  <c r="G394" i="1" s="1"/>
  <c r="F367" i="1"/>
  <c r="G367" i="1" s="1"/>
  <c r="F366" i="1"/>
  <c r="G366" i="1" s="1"/>
  <c r="F365" i="1"/>
  <c r="G365" i="1" s="1"/>
  <c r="F364" i="1"/>
  <c r="G364" i="1" s="1"/>
  <c r="F392" i="1"/>
  <c r="G392" i="1" s="1"/>
  <c r="F391" i="1"/>
  <c r="G391" i="1" s="1"/>
  <c r="F389" i="1"/>
  <c r="G389" i="1" s="1"/>
  <c r="F388" i="1"/>
  <c r="G388" i="1" s="1"/>
  <c r="F387" i="1"/>
  <c r="G387" i="1" s="1"/>
  <c r="F386" i="1"/>
  <c r="G386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84" i="1"/>
  <c r="G384" i="1" s="1"/>
  <c r="F383" i="1"/>
  <c r="G383" i="1" s="1"/>
  <c r="F352" i="1"/>
  <c r="G352" i="1" s="1"/>
  <c r="F351" i="1"/>
  <c r="G351" i="1" s="1"/>
  <c r="F350" i="1"/>
  <c r="G350" i="1" s="1"/>
  <c r="F354" i="1"/>
  <c r="G354" i="1" s="1"/>
  <c r="F355" i="1"/>
  <c r="G355" i="1" s="1"/>
  <c r="F347" i="1"/>
  <c r="G347" i="1" s="1"/>
  <c r="F346" i="1"/>
  <c r="G346" i="1" s="1"/>
  <c r="F345" i="1"/>
  <c r="G345" i="1" s="1"/>
  <c r="F344" i="1"/>
  <c r="G344" i="1" s="1"/>
  <c r="F341" i="1"/>
  <c r="G341" i="1" s="1"/>
  <c r="F340" i="1"/>
  <c r="G340" i="1" s="1"/>
  <c r="F339" i="1"/>
  <c r="G339" i="1" s="1"/>
  <c r="F338" i="1"/>
  <c r="G338" i="1" s="1"/>
  <c r="F335" i="1"/>
  <c r="G335" i="1" s="1"/>
  <c r="F336" i="1"/>
  <c r="G336" i="1" s="1"/>
  <c r="F337" i="1"/>
  <c r="G337" i="1" s="1"/>
  <c r="F330" i="1"/>
  <c r="G330" i="1" s="1"/>
  <c r="F333" i="1"/>
  <c r="G333" i="1" s="1"/>
  <c r="F332" i="1"/>
  <c r="G332" i="1" s="1"/>
  <c r="F331" i="1"/>
  <c r="G331" i="1" s="1"/>
  <c r="F329" i="1"/>
  <c r="G329" i="1" s="1"/>
  <c r="F328" i="1"/>
  <c r="G328" i="1" s="1"/>
  <c r="F327" i="1"/>
  <c r="G327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7" i="1"/>
  <c r="G277" i="1" s="1"/>
  <c r="F276" i="1"/>
  <c r="G276" i="1" s="1"/>
  <c r="F279" i="1"/>
  <c r="G279" i="1" s="1"/>
  <c r="F278" i="1"/>
  <c r="G278" i="1" s="1"/>
  <c r="F325" i="1"/>
  <c r="G325" i="1" s="1"/>
  <c r="F324" i="1"/>
  <c r="G324" i="1" s="1"/>
  <c r="F323" i="1"/>
  <c r="G323" i="1" s="1"/>
  <c r="F319" i="1"/>
  <c r="G319" i="1" s="1"/>
  <c r="F318" i="1"/>
  <c r="G318" i="1" s="1"/>
  <c r="F314" i="1"/>
  <c r="G314" i="1" s="1"/>
  <c r="F316" i="1"/>
  <c r="G316" i="1" s="1"/>
  <c r="F315" i="1"/>
  <c r="G315" i="1" s="1"/>
  <c r="F310" i="1"/>
  <c r="G310" i="1" s="1"/>
  <c r="F313" i="1"/>
  <c r="G313" i="1" s="1"/>
  <c r="F312" i="1"/>
  <c r="G312" i="1" s="1"/>
  <c r="F311" i="1"/>
  <c r="G311" i="1" s="1"/>
  <c r="F301" i="1"/>
  <c r="G301" i="1" s="1"/>
  <c r="F300" i="1"/>
  <c r="G30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297" i="1"/>
  <c r="G297" i="1" s="1"/>
  <c r="F299" i="1"/>
  <c r="G299" i="1" s="1"/>
  <c r="F294" i="1"/>
  <c r="G294" i="1" s="1"/>
  <c r="F298" i="1"/>
  <c r="G298" i="1" s="1"/>
  <c r="F296" i="1"/>
  <c r="G296" i="1" s="1"/>
  <c r="F295" i="1"/>
  <c r="G295" i="1" s="1"/>
  <c r="F293" i="1"/>
  <c r="G293" i="1" s="1"/>
  <c r="F292" i="1"/>
  <c r="G292" i="1" s="1"/>
  <c r="F291" i="1"/>
  <c r="G291" i="1" s="1"/>
  <c r="F290" i="1"/>
  <c r="G290" i="1" s="1"/>
  <c r="F289" i="1"/>
  <c r="G289" i="1" s="1"/>
  <c r="F274" i="1"/>
  <c r="G274" i="1" s="1"/>
  <c r="F273" i="1"/>
  <c r="G273" i="1" s="1"/>
  <c r="F271" i="1"/>
  <c r="G271" i="1" s="1"/>
  <c r="F272" i="1"/>
  <c r="G272" i="1" s="1"/>
  <c r="F270" i="1"/>
  <c r="G270" i="1" s="1"/>
  <c r="F269" i="1"/>
  <c r="G269" i="1" s="1"/>
  <c r="F268" i="1"/>
  <c r="G268" i="1" s="1"/>
  <c r="F266" i="1"/>
  <c r="G266" i="1" s="1"/>
  <c r="F265" i="1"/>
  <c r="G265" i="1" s="1"/>
  <c r="F263" i="1"/>
  <c r="G263" i="1" s="1"/>
  <c r="F262" i="1"/>
  <c r="G262" i="1" s="1"/>
  <c r="F253" i="1"/>
  <c r="G253" i="1" s="1"/>
  <c r="F252" i="1"/>
  <c r="G252" i="1" s="1"/>
  <c r="F257" i="1"/>
  <c r="G257" i="1" s="1"/>
  <c r="F256" i="1"/>
  <c r="G256" i="1" s="1"/>
  <c r="F255" i="1"/>
  <c r="G255" i="1" s="1"/>
  <c r="F251" i="1"/>
  <c r="G251" i="1" s="1"/>
  <c r="F250" i="1"/>
  <c r="G250" i="1" s="1"/>
  <c r="F249" i="1"/>
  <c r="G249" i="1" s="1"/>
  <c r="F254" i="1"/>
  <c r="G254" i="1" s="1"/>
  <c r="F260" i="1"/>
  <c r="G260" i="1" s="1"/>
  <c r="F259" i="1"/>
  <c r="G259" i="1" s="1"/>
  <c r="F258" i="1"/>
  <c r="G258" i="1" s="1"/>
  <c r="F362" i="1"/>
  <c r="G362" i="1" s="1"/>
  <c r="F363" i="1"/>
  <c r="G363" i="1" s="1"/>
  <c r="F238" i="1"/>
  <c r="G238" i="1" s="1"/>
  <c r="F237" i="1"/>
  <c r="G237" i="1" s="1"/>
  <c r="F234" i="1"/>
  <c r="G234" i="1" s="1"/>
  <c r="F233" i="1"/>
  <c r="G233" i="1" s="1"/>
  <c r="F246" i="1"/>
  <c r="G246" i="1" s="1"/>
  <c r="F245" i="1"/>
  <c r="G245" i="1" s="1"/>
  <c r="F242" i="1"/>
  <c r="G242" i="1" s="1"/>
  <c r="F241" i="1"/>
  <c r="G241" i="1" s="1"/>
  <c r="F247" i="1"/>
  <c r="G247" i="1" s="1"/>
  <c r="F239" i="1"/>
  <c r="G239" i="1" s="1"/>
  <c r="F243" i="1"/>
  <c r="G243" i="1" s="1"/>
  <c r="F235" i="1"/>
  <c r="G235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5" i="1"/>
  <c r="G205" i="1" s="1"/>
  <c r="F204" i="1"/>
  <c r="G204" i="1" s="1"/>
  <c r="F203" i="1"/>
  <c r="G203" i="1" s="1"/>
  <c r="F207" i="1"/>
  <c r="G207" i="1" s="1"/>
  <c r="F202" i="1"/>
  <c r="G202" i="1" s="1"/>
  <c r="F201" i="1"/>
  <c r="G201" i="1" s="1"/>
  <c r="F200" i="1"/>
  <c r="G200" i="1" s="1"/>
  <c r="F208" i="1"/>
  <c r="G208" i="1" s="1"/>
  <c r="F194" i="1"/>
  <c r="G194" i="1" s="1"/>
  <c r="F192" i="1"/>
  <c r="G192" i="1" s="1"/>
  <c r="F193" i="1"/>
  <c r="G193" i="1" s="1"/>
  <c r="F196" i="1"/>
  <c r="G196" i="1" s="1"/>
  <c r="F195" i="1"/>
  <c r="G195" i="1" s="1"/>
  <c r="F199" i="1"/>
  <c r="G199" i="1" s="1"/>
  <c r="F198" i="1"/>
  <c r="G198" i="1" s="1"/>
  <c r="F197" i="1"/>
  <c r="G197" i="1" s="1"/>
  <c r="F188" i="1"/>
  <c r="G188" i="1" s="1"/>
  <c r="F187" i="1"/>
  <c r="G187" i="1" s="1"/>
  <c r="F191" i="1"/>
  <c r="G191" i="1" s="1"/>
  <c r="F190" i="1"/>
  <c r="G190" i="1" s="1"/>
  <c r="F189" i="1"/>
  <c r="G189" i="1" s="1"/>
  <c r="F186" i="1"/>
  <c r="G186" i="1" s="1"/>
  <c r="F185" i="1"/>
  <c r="G185" i="1" s="1"/>
  <c r="F173" i="1"/>
  <c r="G173" i="1" s="1"/>
  <c r="F172" i="1"/>
  <c r="G172" i="1" s="1"/>
  <c r="F182" i="1"/>
  <c r="G182" i="1" s="1"/>
  <c r="F181" i="1"/>
  <c r="G181" i="1" s="1"/>
  <c r="F171" i="1"/>
  <c r="G171" i="1" s="1"/>
  <c r="F166" i="1"/>
  <c r="G166" i="1" s="1"/>
  <c r="F169" i="1"/>
  <c r="G169" i="1" s="1"/>
  <c r="F168" i="1"/>
  <c r="G168" i="1" s="1"/>
  <c r="F167" i="1"/>
  <c r="G167" i="1" s="1"/>
  <c r="F170" i="1"/>
  <c r="G170" i="1" s="1"/>
  <c r="F162" i="1"/>
  <c r="G162" i="1" s="1"/>
  <c r="F156" i="1"/>
  <c r="G156" i="1" s="1"/>
  <c r="F160" i="1"/>
  <c r="G160" i="1" s="1"/>
  <c r="F159" i="1"/>
  <c r="G159" i="1" s="1"/>
  <c r="F158" i="1"/>
  <c r="G158" i="1" s="1"/>
  <c r="F157" i="1"/>
  <c r="G157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38" i="1"/>
  <c r="G138" i="1" s="1"/>
  <c r="F137" i="1"/>
  <c r="G137" i="1" s="1"/>
  <c r="F135" i="1"/>
  <c r="G135" i="1" s="1"/>
  <c r="F136" i="1"/>
  <c r="G136" i="1" s="1"/>
  <c r="F134" i="1"/>
  <c r="G134" i="1" s="1"/>
  <c r="F127" i="1"/>
  <c r="G127" i="1" s="1"/>
  <c r="F126" i="1"/>
  <c r="G126" i="1" s="1"/>
  <c r="F125" i="1"/>
  <c r="G125" i="1" s="1"/>
  <c r="F142" i="1"/>
  <c r="G142" i="1" s="1"/>
  <c r="F141" i="1"/>
  <c r="G141" i="1" s="1"/>
  <c r="F139" i="1"/>
  <c r="G139" i="1" s="1"/>
  <c r="F140" i="1"/>
  <c r="G140" i="1" s="1"/>
  <c r="F143" i="1"/>
  <c r="G143" i="1" s="1"/>
  <c r="F145" i="1"/>
  <c r="G145" i="1" s="1"/>
  <c r="F144" i="1"/>
  <c r="G144" i="1" s="1"/>
  <c r="F130" i="1"/>
  <c r="G130" i="1" s="1"/>
  <c r="F131" i="1"/>
  <c r="G131" i="1" s="1"/>
  <c r="F124" i="1"/>
  <c r="G124" i="1" s="1"/>
  <c r="F123" i="1"/>
  <c r="G123" i="1" s="1"/>
  <c r="F122" i="1"/>
  <c r="G122" i="1" s="1"/>
  <c r="F121" i="1"/>
  <c r="G121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82" i="1"/>
  <c r="G82" i="1" s="1"/>
  <c r="F83" i="1"/>
  <c r="G83" i="1" s="1"/>
  <c r="F86" i="1"/>
  <c r="G86" i="1" s="1"/>
  <c r="F77" i="1"/>
  <c r="G77" i="1" s="1"/>
  <c r="F76" i="1"/>
  <c r="G76" i="1" s="1"/>
  <c r="F75" i="1"/>
  <c r="G75" i="1" s="1"/>
  <c r="F80" i="1"/>
  <c r="G80" i="1" s="1"/>
  <c r="F70" i="1"/>
  <c r="G70" i="1" s="1"/>
  <c r="F69" i="1"/>
  <c r="G69" i="1" s="1"/>
  <c r="F73" i="1"/>
  <c r="G73" i="1" s="1"/>
  <c r="F72" i="1"/>
  <c r="G72" i="1" s="1"/>
  <c r="F71" i="1"/>
  <c r="G71" i="1" s="1"/>
  <c r="F66" i="1"/>
  <c r="G66" i="1" s="1"/>
  <c r="F67" i="1"/>
  <c r="G67" i="1" s="1"/>
  <c r="F63" i="1"/>
  <c r="G63" i="1" s="1"/>
  <c r="F64" i="1"/>
  <c r="G64" i="1" s="1"/>
  <c r="F65" i="1"/>
  <c r="G65" i="1" s="1"/>
  <c r="F54" i="1"/>
  <c r="G54" i="1" s="1"/>
  <c r="F62" i="1"/>
  <c r="G62" i="1" s="1"/>
  <c r="F53" i="1"/>
  <c r="G53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8" i="1"/>
  <c r="G28" i="1" s="1"/>
  <c r="G901" i="1" l="1"/>
</calcChain>
</file>

<file path=xl/sharedStrings.xml><?xml version="1.0" encoding="utf-8"?>
<sst xmlns="http://schemas.openxmlformats.org/spreadsheetml/2006/main" count="3526" uniqueCount="1704">
  <si>
    <t xml:space="preserve">                               </t>
  </si>
  <si>
    <t>Terms &amp; Conditions:</t>
  </si>
  <si>
    <t>ORDER DATE:</t>
  </si>
  <si>
    <t>SALESPERSON:</t>
  </si>
  <si>
    <t>~ Minimum order of $250.00</t>
  </si>
  <si>
    <t>SHIP DATE:</t>
  </si>
  <si>
    <t>ACCOUNT STATUS:</t>
  </si>
  <si>
    <t>NEW</t>
  </si>
  <si>
    <t>CURRENT</t>
  </si>
  <si>
    <t>CANCEL DATE:</t>
  </si>
  <si>
    <t>BASE ACCOUNT #:</t>
  </si>
  <si>
    <t xml:space="preserve">~ Unit Minimum: NONE ~ single units allowed </t>
  </si>
  <si>
    <t>ACCT NO:</t>
  </si>
  <si>
    <t>ACCOUNT TYPE:</t>
  </si>
  <si>
    <t>COMPANY NAME:</t>
  </si>
  <si>
    <t xml:space="preserve">TAX ID #: </t>
  </si>
  <si>
    <t>~ We do not do set up Backorders</t>
  </si>
  <si>
    <t>BILL TO:</t>
  </si>
  <si>
    <t>PO NO:</t>
  </si>
  <si>
    <t>TERMS:</t>
  </si>
  <si>
    <t>~ Products are not sold on returnable or guaranteed sale basis</t>
  </si>
  <si>
    <t>CREDIT CARD TYPE:</t>
  </si>
  <si>
    <t>VISA</t>
  </si>
  <si>
    <t>MASTER CARD</t>
  </si>
  <si>
    <t>CC #:</t>
  </si>
  <si>
    <t xml:space="preserve">~ Net 30 Terms available on approved Credit.  </t>
  </si>
  <si>
    <t>SHIP TO:</t>
  </si>
  <si>
    <t>SAME</t>
  </si>
  <si>
    <t xml:space="preserve">EXP DATE: </t>
  </si>
  <si>
    <t xml:space="preserve">CID #: </t>
  </si>
  <si>
    <t xml:space="preserve">~ All Opening orders require a Visa or MasterCard credit card.    </t>
  </si>
  <si>
    <t>NAME:</t>
  </si>
  <si>
    <t>BACK ORDERS:</t>
  </si>
  <si>
    <t>* we are not doing Backorders at this time</t>
  </si>
  <si>
    <t>CONTACT NAME:</t>
  </si>
  <si>
    <t xml:space="preserve">TELEPHONE: </t>
  </si>
  <si>
    <t>FREIGHT CARRIER:</t>
  </si>
  <si>
    <t>~ Standard case packs is 6 - case packs are not required for ordering.</t>
  </si>
  <si>
    <t>EMAIL ADDRESS:</t>
  </si>
  <si>
    <t>Carrier Acct #:</t>
  </si>
  <si>
    <t>PROMO:</t>
  </si>
  <si>
    <t>Poster Pricing</t>
  </si>
  <si>
    <t>Special Instructions:</t>
  </si>
  <si>
    <t>Individual poster prices are as noted on our wholesale website</t>
  </si>
  <si>
    <t>STOCK Poster Display Program *</t>
  </si>
  <si>
    <t xml:space="preserve">Free customized display with the STOCK posters of your choice </t>
  </si>
  <si>
    <t>SP100 Display - Holds 100 posters</t>
  </si>
  <si>
    <t xml:space="preserve">Total Program cost = $600.00 / $6.00 ea  </t>
  </si>
  <si>
    <t>SP200 Display - Holds 200 posters</t>
  </si>
  <si>
    <t xml:space="preserve">Total Program costt = $1000.00 / $5.00 ea </t>
  </si>
  <si>
    <r>
      <t xml:space="preserve">Discount % </t>
    </r>
    <r>
      <rPr>
        <sz val="7"/>
        <rFont val="Arial Narrow"/>
        <family val="2"/>
      </rPr>
      <t>(if Applicable)</t>
    </r>
  </si>
  <si>
    <t>* ON DEMAND posters do not qualify for the above discounted progam pricing</t>
  </si>
  <si>
    <t>Qty</t>
  </si>
  <si>
    <t>Item</t>
  </si>
  <si>
    <t>Title</t>
  </si>
  <si>
    <t>Page</t>
  </si>
  <si>
    <r>
      <t xml:space="preserve">Std Base    </t>
    </r>
    <r>
      <rPr>
        <b/>
        <sz val="10"/>
        <rFont val="Arial Narrow"/>
        <family val="2"/>
      </rPr>
      <t xml:space="preserve"> Price</t>
    </r>
  </si>
  <si>
    <t>Discount Price</t>
  </si>
  <si>
    <t xml:space="preserve">  Total</t>
  </si>
  <si>
    <t>UPC Code</t>
  </si>
  <si>
    <t>Notes</t>
  </si>
  <si>
    <t>Case Packs</t>
  </si>
  <si>
    <t>Line #</t>
  </si>
  <si>
    <t xml:space="preserve">Include catalog with puzzle shipment </t>
  </si>
  <si>
    <t>ACCESSORIES</t>
  </si>
  <si>
    <t>8955-0102</t>
  </si>
  <si>
    <t>Roll &amp; Go Puzzle Roll-up Mat</t>
  </si>
  <si>
    <t>8955-0105</t>
  </si>
  <si>
    <t xml:space="preserve">Sort &amp; Store Tray Set         </t>
  </si>
  <si>
    <t>8955-0107</t>
  </si>
  <si>
    <t>8955-0101</t>
  </si>
  <si>
    <r>
      <t xml:space="preserve">Individual Puzzle Glue Sheets </t>
    </r>
    <r>
      <rPr>
        <sz val="8"/>
        <color theme="1"/>
        <rFont val="Arial Narrow"/>
        <family val="2"/>
      </rPr>
      <t>(</t>
    </r>
    <r>
      <rPr>
        <i/>
        <sz val="8"/>
        <color theme="1"/>
        <rFont val="Arial Narrow"/>
        <family val="2"/>
      </rPr>
      <t>pk of 8 sheets)</t>
    </r>
  </si>
  <si>
    <t>8901-0201</t>
  </si>
  <si>
    <t>8901-0169</t>
  </si>
  <si>
    <t>8901-0796</t>
  </si>
  <si>
    <t>8901-0572</t>
  </si>
  <si>
    <t>8955-0103</t>
  </si>
  <si>
    <t>8955-0113</t>
  </si>
  <si>
    <t xml:space="preserve">BLACK Assembled Aluminum Snap Frame </t>
  </si>
  <si>
    <t>8955-0115</t>
  </si>
  <si>
    <t>SILVER Assembled Aluminum Snap Frame</t>
  </si>
  <si>
    <t>8955-0114</t>
  </si>
  <si>
    <t>GOLD Assembled Aluminum Snap Frame</t>
  </si>
  <si>
    <t>8955-0112</t>
  </si>
  <si>
    <t>BLACK Aluminum Snap Frame KIT</t>
  </si>
  <si>
    <t>8955-0104</t>
  </si>
  <si>
    <t xml:space="preserve">BLACK Classic Assembled Wood Look Puzzle Frame </t>
  </si>
  <si>
    <t xml:space="preserve"> 550 pc Shaped Puzzle Tins </t>
  </si>
  <si>
    <t>(10"x4.75" shaped Tin) (13"x19" completed puzzle size)</t>
  </si>
  <si>
    <t>8551-5863</t>
  </si>
  <si>
    <t>8551-5862</t>
  </si>
  <si>
    <t>8551-5861</t>
  </si>
  <si>
    <t>Sewing Machine Tin</t>
  </si>
  <si>
    <t>8551-5576</t>
  </si>
  <si>
    <t>VW - Road Trips</t>
  </si>
  <si>
    <t>8551-5561</t>
  </si>
  <si>
    <t>VW - Wave Hopper</t>
  </si>
  <si>
    <t>8551-5691</t>
  </si>
  <si>
    <r>
      <t xml:space="preserve">VW Beetle Camping </t>
    </r>
    <r>
      <rPr>
        <b/>
        <sz val="10"/>
        <rFont val="Arial Narrow"/>
        <family val="2"/>
      </rPr>
      <t>Tin</t>
    </r>
  </si>
  <si>
    <t>8551-5599</t>
  </si>
  <si>
    <t>Corvette Cruising Tin</t>
  </si>
  <si>
    <t>8551-5779</t>
  </si>
  <si>
    <t>London Bus Tin</t>
  </si>
  <si>
    <t>8551-5781</t>
  </si>
  <si>
    <t>Pickup Truck Tin</t>
  </si>
  <si>
    <t>8551-5782</t>
  </si>
  <si>
    <t>Donut Rainbow Tin</t>
  </si>
  <si>
    <t>8551-5780</t>
  </si>
  <si>
    <t>Tractor Tin</t>
  </si>
  <si>
    <t>8551-5598</t>
  </si>
  <si>
    <t>Military Jeep Truck Tin</t>
  </si>
  <si>
    <t>8551-5601</t>
  </si>
  <si>
    <r>
      <t xml:space="preserve">Family Barn Tin </t>
    </r>
    <r>
      <rPr>
        <i/>
        <sz val="8"/>
        <color theme="1"/>
        <rFont val="Arial Narrow"/>
        <family val="2"/>
      </rPr>
      <t>by Dominic Davison</t>
    </r>
  </si>
  <si>
    <t>8551-5690</t>
  </si>
  <si>
    <t>Classic Cassette Player Tin</t>
  </si>
  <si>
    <r>
      <t xml:space="preserve">Classic Camera </t>
    </r>
    <r>
      <rPr>
        <b/>
        <sz val="10"/>
        <rFont val="Arial Narrow"/>
        <family val="2"/>
      </rPr>
      <t>Tin</t>
    </r>
  </si>
  <si>
    <t>550pc Christmas Shaped Tins</t>
  </si>
  <si>
    <r>
      <t xml:space="preserve">Christmas Tree Tin </t>
    </r>
    <r>
      <rPr>
        <i/>
        <sz val="8"/>
        <rFont val="Arial Narrow"/>
        <family val="2"/>
      </rPr>
      <t xml:space="preserve"> 550 Shaped Tin</t>
    </r>
  </si>
  <si>
    <t>8551-5665</t>
  </si>
  <si>
    <r>
      <t xml:space="preserve">Christmas Barn Tin  </t>
    </r>
    <r>
      <rPr>
        <i/>
        <sz val="8"/>
        <rFont val="Arial Narrow"/>
        <family val="2"/>
      </rPr>
      <t>550 Shaped Tin</t>
    </r>
  </si>
  <si>
    <t>8551-5664</t>
  </si>
  <si>
    <t>8551-5661</t>
  </si>
  <si>
    <r>
      <t xml:space="preserve">Gingerbread House Tin  </t>
    </r>
    <r>
      <rPr>
        <i/>
        <sz val="8"/>
        <rFont val="Arial Narrow"/>
        <family val="2"/>
      </rPr>
      <t>550 Shaped Tin</t>
    </r>
  </si>
  <si>
    <t>8551-5662</t>
  </si>
  <si>
    <r>
      <t xml:space="preserve">Ugly Christmas Sweaters Tin  </t>
    </r>
    <r>
      <rPr>
        <i/>
        <sz val="8"/>
        <rFont val="Arial Narrow"/>
        <family val="2"/>
      </rPr>
      <t>550 Shaped Tin</t>
    </r>
  </si>
  <si>
    <t>Box size is 10' x 14" x 3"  ~ Completed pzl size 5" x 5" each</t>
  </si>
  <si>
    <t>8924-5666</t>
  </si>
  <si>
    <t>8924-5734</t>
  </si>
  <si>
    <t>8924-5735</t>
  </si>
  <si>
    <t>Box size is 14.5" x 14.5" x 3"    Completed pzl size 5" x 5" each</t>
  </si>
  <si>
    <t>9924-5805</t>
  </si>
  <si>
    <t>New in 2024 catalog</t>
  </si>
  <si>
    <t>9924-5810</t>
  </si>
  <si>
    <t>9924-5806</t>
  </si>
  <si>
    <t>9100-5818</t>
  </si>
  <si>
    <t>9100-1204</t>
  </si>
  <si>
    <r>
      <t>Starry Night</t>
    </r>
    <r>
      <rPr>
        <i/>
        <sz val="8"/>
        <color theme="1"/>
        <rFont val="Arial Narrow"/>
        <family val="2"/>
      </rPr>
      <t xml:space="preserve"> Lunch Bag</t>
    </r>
  </si>
  <si>
    <t>9100-0098</t>
  </si>
  <si>
    <t>9100-5827</t>
  </si>
  <si>
    <t>9100-5486</t>
  </si>
  <si>
    <r>
      <t xml:space="preserve">Solar System </t>
    </r>
    <r>
      <rPr>
        <i/>
        <sz val="8"/>
        <color theme="1"/>
        <rFont val="Arial Narrow"/>
        <family val="2"/>
      </rPr>
      <t>Lunch Bag</t>
    </r>
  </si>
  <si>
    <t>9100-5825</t>
  </si>
  <si>
    <r>
      <t xml:space="preserve">Delightful Donuts </t>
    </r>
    <r>
      <rPr>
        <i/>
        <sz val="8"/>
        <color theme="1"/>
        <rFont val="Arial Narrow"/>
        <family val="2"/>
      </rPr>
      <t>Lunch Bag</t>
    </r>
  </si>
  <si>
    <t xml:space="preserve">300pc 3D Lenticular Puzzles </t>
  </si>
  <si>
    <t>Box size is 10' x 14" x 3"  ~  Each completed pzl size 5" x 5"</t>
  </si>
  <si>
    <t>6331-6059</t>
  </si>
  <si>
    <t>6331-1204</t>
  </si>
  <si>
    <t>6331-1545</t>
  </si>
  <si>
    <t>6331-1323</t>
  </si>
  <si>
    <t>6331-5878</t>
  </si>
  <si>
    <t>6331-5879</t>
  </si>
  <si>
    <t>250 pc Save our Planet Collection</t>
  </si>
  <si>
    <t>(4x8  Box) (13"x19" completed puzzle size)</t>
  </si>
  <si>
    <t>8251-5560</t>
  </si>
  <si>
    <t>Dolphins</t>
  </si>
  <si>
    <t>8251-5557</t>
  </si>
  <si>
    <t>Red Pandas</t>
  </si>
  <si>
    <t>8251-5558</t>
  </si>
  <si>
    <t>Otters</t>
  </si>
  <si>
    <t>8251-5559</t>
  </si>
  <si>
    <t>Tigers</t>
  </si>
  <si>
    <t>8251-5588</t>
  </si>
  <si>
    <t>Macaws</t>
  </si>
  <si>
    <t>8251-5787</t>
  </si>
  <si>
    <t>Elephants</t>
  </si>
  <si>
    <t>8251-0294</t>
  </si>
  <si>
    <t>Giraffes</t>
  </si>
  <si>
    <t>8251-5556</t>
  </si>
  <si>
    <t>Sloths</t>
  </si>
  <si>
    <t>(8x8 Box)</t>
  </si>
  <si>
    <t>8300-5606</t>
  </si>
  <si>
    <t>Silly Cats</t>
  </si>
  <si>
    <t>8300-5607</t>
  </si>
  <si>
    <t>Silly Dogs</t>
  </si>
  <si>
    <t>8300-5777</t>
  </si>
  <si>
    <t>8300-5778</t>
  </si>
  <si>
    <r>
      <t xml:space="preserve">Delicious Goodies </t>
    </r>
    <r>
      <rPr>
        <i/>
        <sz val="8"/>
        <rFont val="Arial Narrow"/>
        <family val="2"/>
      </rPr>
      <t>by Lucia Heffernan</t>
    </r>
  </si>
  <si>
    <t>8300-5383</t>
  </si>
  <si>
    <r>
      <t xml:space="preserve">Old Covered Bridge </t>
    </r>
    <r>
      <rPr>
        <i/>
        <sz val="8"/>
        <color theme="1"/>
        <rFont val="Arial Narrow"/>
        <family val="2"/>
      </rPr>
      <t>by Bob Fair</t>
    </r>
  </si>
  <si>
    <t>8300-5390</t>
  </si>
  <si>
    <t>8300-5403</t>
  </si>
  <si>
    <r>
      <t xml:space="preserve">Christmas at the Capitol </t>
    </r>
    <r>
      <rPr>
        <i/>
        <sz val="8"/>
        <color theme="1"/>
        <rFont val="Arial Narrow"/>
        <family val="2"/>
      </rPr>
      <t>by Carol Dyer</t>
    </r>
  </si>
  <si>
    <t>8300-5397</t>
  </si>
  <si>
    <r>
      <t>Christmas Stories</t>
    </r>
    <r>
      <rPr>
        <i/>
        <sz val="8"/>
        <color theme="1"/>
        <rFont val="Arial Narrow"/>
        <family val="2"/>
      </rPr>
      <t xml:space="preserve"> by Paul Normand</t>
    </r>
  </si>
  <si>
    <t>8300-5399</t>
  </si>
  <si>
    <t>Elephant &amp; Baby</t>
  </si>
  <si>
    <t>8300-0075</t>
  </si>
  <si>
    <t>World War II Aircraft</t>
  </si>
  <si>
    <t>8300-5369</t>
  </si>
  <si>
    <t>The Solar System</t>
  </si>
  <si>
    <t>8300-5370</t>
  </si>
  <si>
    <t>Illustrated Periodic Table of Elements</t>
  </si>
  <si>
    <t>8300-1432</t>
  </si>
  <si>
    <t>Presidents of the United States</t>
  </si>
  <si>
    <t>8300-0601</t>
  </si>
  <si>
    <r>
      <t>23 Cottage Lane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Janene </t>
    </r>
    <r>
      <rPr>
        <sz val="8"/>
        <color theme="1"/>
        <rFont val="Arial Narrow"/>
        <family val="2"/>
      </rPr>
      <t>Grende</t>
    </r>
  </si>
  <si>
    <t>8300-0603</t>
  </si>
  <si>
    <r>
      <t xml:space="preserve">Country Cottage </t>
    </r>
    <r>
      <rPr>
        <i/>
        <sz val="8"/>
        <color theme="1"/>
        <rFont val="Arial Narrow"/>
        <family val="2"/>
      </rPr>
      <t>by Janene Grende</t>
    </r>
  </si>
  <si>
    <t>8300-0604</t>
  </si>
  <si>
    <t>8300-0449</t>
  </si>
  <si>
    <t>8300-0980</t>
  </si>
  <si>
    <t>8300-0971</t>
  </si>
  <si>
    <r>
      <t xml:space="preserve">Country Shed </t>
    </r>
    <r>
      <rPr>
        <i/>
        <sz val="8"/>
        <color theme="1"/>
        <rFont val="Arial Narrow"/>
        <family val="2"/>
      </rPr>
      <t>by Dominic Davison</t>
    </r>
  </si>
  <si>
    <t>8300-0964</t>
  </si>
  <si>
    <t>8300-0978</t>
  </si>
  <si>
    <t>8300-5565</t>
  </si>
  <si>
    <r>
      <t xml:space="preserve">Old Country General Store </t>
    </r>
    <r>
      <rPr>
        <i/>
        <sz val="8"/>
        <color theme="1"/>
        <rFont val="Arial Narrow"/>
        <family val="2"/>
      </rPr>
      <t>by Dominic Davison</t>
    </r>
  </si>
  <si>
    <t>8300-0694</t>
  </si>
  <si>
    <t>8500-5547</t>
  </si>
  <si>
    <r>
      <t xml:space="preserve">Cosmoo </t>
    </r>
    <r>
      <rPr>
        <i/>
        <sz val="8"/>
        <color rgb="FF000000"/>
        <rFont val="Arial Narrow"/>
        <family val="2"/>
      </rPr>
      <t>by Lucia Heffernan</t>
    </r>
  </si>
  <si>
    <t>8500-5452</t>
  </si>
  <si>
    <t>8500-5548</t>
  </si>
  <si>
    <r>
      <t xml:space="preserve">Duck Tours </t>
    </r>
    <r>
      <rPr>
        <i/>
        <sz val="8"/>
        <color theme="1"/>
        <rFont val="Arial Narrow"/>
        <family val="2"/>
      </rPr>
      <t>by Lucia Heffernan</t>
    </r>
  </si>
  <si>
    <t>8500-5775</t>
  </si>
  <si>
    <r>
      <t xml:space="preserve">World of Sports </t>
    </r>
    <r>
      <rPr>
        <i/>
        <sz val="8"/>
        <rFont val="Arial Narrow"/>
        <family val="2"/>
      </rPr>
      <t>by Lucia Heffernan</t>
    </r>
  </si>
  <si>
    <t>8500-5776</t>
  </si>
  <si>
    <t>8500-5461</t>
  </si>
  <si>
    <t>Westie Dog Picnic</t>
  </si>
  <si>
    <t>8500-5462</t>
  </si>
  <si>
    <t>Black Labs in Pink Box</t>
  </si>
  <si>
    <t>8500-5500</t>
  </si>
  <si>
    <t>Knittin' Kittens</t>
  </si>
  <si>
    <t>8500-5545</t>
  </si>
  <si>
    <t>The Cat Nap</t>
  </si>
  <si>
    <t>8500-5884</t>
  </si>
  <si>
    <t>8500-5885</t>
  </si>
  <si>
    <t>8500-5860</t>
  </si>
  <si>
    <t>8500-5859</t>
  </si>
  <si>
    <t>8500-5786</t>
  </si>
  <si>
    <t>Feline Felon</t>
  </si>
  <si>
    <t>8500-5364</t>
  </si>
  <si>
    <r>
      <t xml:space="preserve">Honey For Sale </t>
    </r>
    <r>
      <rPr>
        <i/>
        <sz val="8"/>
        <color theme="1"/>
        <rFont val="Arial Narrow"/>
        <family val="2"/>
      </rPr>
      <t>by Janet Kruskamp</t>
    </r>
  </si>
  <si>
    <t>8500-0457</t>
  </si>
  <si>
    <r>
      <t xml:space="preserve">Cobble Walk Cottage 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</si>
  <si>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t>8500-5458</t>
  </si>
  <si>
    <t>8500-5363</t>
  </si>
  <si>
    <r>
      <t xml:space="preserve">Unicorns in Fairy Land </t>
    </r>
    <r>
      <rPr>
        <i/>
        <sz val="8"/>
        <color theme="1"/>
        <rFont val="Arial Narrow"/>
        <family val="2"/>
      </rPr>
      <t>by Jan Patrik</t>
    </r>
  </si>
  <si>
    <t>8500-5362</t>
  </si>
  <si>
    <t>8500-5546</t>
  </si>
  <si>
    <r>
      <t xml:space="preserve">Grizzly Cubs </t>
    </r>
    <r>
      <rPr>
        <i/>
        <sz val="8"/>
        <color theme="1"/>
        <rFont val="Arial Narrow"/>
        <family val="2"/>
      </rPr>
      <t>by Jan Patrik</t>
    </r>
  </si>
  <si>
    <t>8500-5360</t>
  </si>
  <si>
    <r>
      <t>Wolf Lake Fantasy</t>
    </r>
    <r>
      <rPr>
        <i/>
        <sz val="8"/>
        <color theme="1"/>
        <rFont val="Arial Narrow"/>
        <family val="2"/>
      </rPr>
      <t xml:space="preserve"> by Jan Patrik</t>
    </r>
  </si>
  <si>
    <t>8500-5460</t>
  </si>
  <si>
    <r>
      <t xml:space="preserve">What Could go Wrong? </t>
    </r>
    <r>
      <rPr>
        <i/>
        <sz val="8"/>
        <color theme="1"/>
        <rFont val="Arial Narrow"/>
        <family val="2"/>
      </rPr>
      <t>by Martin Berry</t>
    </r>
  </si>
  <si>
    <t>8500-5503</t>
  </si>
  <si>
    <r>
      <t xml:space="preserve">Downtown Holiday Festival </t>
    </r>
    <r>
      <rPr>
        <i/>
        <sz val="8"/>
        <color rgb="FF000000"/>
        <rFont val="Arial Narrow"/>
        <family val="2"/>
      </rPr>
      <t>by Mark Frost</t>
    </r>
  </si>
  <si>
    <t>8500-5502</t>
  </si>
  <si>
    <r>
      <t xml:space="preserve">Christmas by the Fireplace </t>
    </r>
    <r>
      <rPr>
        <i/>
        <sz val="8"/>
        <color theme="1"/>
        <rFont val="Arial Narrow"/>
        <family val="2"/>
      </rPr>
      <t>by Paul Normand</t>
    </r>
  </si>
  <si>
    <t>8500-5356</t>
  </si>
  <si>
    <r>
      <t xml:space="preserve">Butterflies </t>
    </r>
    <r>
      <rPr>
        <i/>
        <sz val="8"/>
        <color theme="1"/>
        <rFont val="Arial Narrow"/>
        <family val="2"/>
      </rPr>
      <t>- Vintage Stamps</t>
    </r>
  </si>
  <si>
    <t>8500-5359</t>
  </si>
  <si>
    <r>
      <t xml:space="preserve">Animals of North America </t>
    </r>
    <r>
      <rPr>
        <i/>
        <sz val="8"/>
        <color theme="1"/>
        <rFont val="Arial Narrow"/>
        <family val="2"/>
      </rPr>
      <t>- Vintage Stamps</t>
    </r>
  </si>
  <si>
    <t>8500-5355</t>
  </si>
  <si>
    <t>Illustrated Periodic Table of the Elements</t>
  </si>
  <si>
    <t>8500-0133</t>
  </si>
  <si>
    <t>World War II Warships</t>
  </si>
  <si>
    <t>8500-0088</t>
  </si>
  <si>
    <t>Military Helicopters</t>
  </si>
  <si>
    <t>8500-0075</t>
  </si>
  <si>
    <t>8500-0251</t>
  </si>
  <si>
    <t>History of Trains</t>
  </si>
  <si>
    <t>Panoramic Puzzles</t>
  </si>
  <si>
    <t xml:space="preserve">Completed pzl size 13"x 39"     Box size 5" x 14"   </t>
  </si>
  <si>
    <t>6010-5631</t>
  </si>
  <si>
    <t>Fluffy Cat on Pillows</t>
  </si>
  <si>
    <t>6010-5632</t>
  </si>
  <si>
    <t xml:space="preserve">Academic Cat </t>
  </si>
  <si>
    <t>6010-5629</t>
  </si>
  <si>
    <t>Kitty Cat Couch</t>
  </si>
  <si>
    <t>6010-5630</t>
  </si>
  <si>
    <t>Lounging Labs</t>
  </si>
  <si>
    <t>6010-5338</t>
  </si>
  <si>
    <t>6010-5318</t>
  </si>
  <si>
    <t>6010-5331</t>
  </si>
  <si>
    <t>6010-5549</t>
  </si>
  <si>
    <r>
      <t xml:space="preserve">Love Splash </t>
    </r>
    <r>
      <rPr>
        <i/>
        <sz val="8"/>
        <color theme="1"/>
        <rFont val="Arial Narrow"/>
        <family val="2"/>
      </rPr>
      <t>by Parker Greenfield</t>
    </r>
  </si>
  <si>
    <t>6010-5441</t>
  </si>
  <si>
    <r>
      <t xml:space="preserve">VW Beetle Splash </t>
    </r>
    <r>
      <rPr>
        <i/>
        <sz val="8"/>
        <color theme="1"/>
        <rFont val="Arial Narrow"/>
        <family val="2"/>
      </rPr>
      <t>by Parker Greenfield</t>
    </r>
  </si>
  <si>
    <t>6010-5442</t>
  </si>
  <si>
    <t>VW KombiNation</t>
  </si>
  <si>
    <t>6010-5371</t>
  </si>
  <si>
    <t>Horseshoe Bend, Arizona</t>
  </si>
  <si>
    <t>6010-5373</t>
  </si>
  <si>
    <t>Paris - France</t>
  </si>
  <si>
    <t>6010-5303</t>
  </si>
  <si>
    <t>Toronto - Canada</t>
  </si>
  <si>
    <t>6010-5301</t>
  </si>
  <si>
    <t>Brooklyn Bridge, New York</t>
  </si>
  <si>
    <t>6010-5372</t>
  </si>
  <si>
    <t>Prague - Czech Republic</t>
  </si>
  <si>
    <t>6010-0740</t>
  </si>
  <si>
    <t>Vancouver - British Columbia</t>
  </si>
  <si>
    <t>6010-0302</t>
  </si>
  <si>
    <t>6010-0297</t>
  </si>
  <si>
    <t xml:space="preserve">Big Cats </t>
  </si>
  <si>
    <t>6010-0308</t>
  </si>
  <si>
    <r>
      <t>The Solar System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theme="4" tint="-0.249977111117893"/>
        <rFont val="Arial Narrow"/>
        <family val="2"/>
      </rPr>
      <t/>
    </r>
  </si>
  <si>
    <t>6010-1456</t>
  </si>
  <si>
    <t>Lake Louise</t>
  </si>
  <si>
    <t>6010-5550</t>
  </si>
  <si>
    <t xml:space="preserve">Jerusalem </t>
  </si>
  <si>
    <t>6010-5444</t>
  </si>
  <si>
    <t>Neuschwanstein Castle in Autumn</t>
  </si>
  <si>
    <t>6010-5300</t>
  </si>
  <si>
    <t>Santorini - Greece</t>
  </si>
  <si>
    <t>6010-0960</t>
  </si>
  <si>
    <t>6010-4366</t>
  </si>
  <si>
    <r>
      <t xml:space="preserve">Waterlilies </t>
    </r>
    <r>
      <rPr>
        <i/>
        <sz val="8"/>
        <color theme="1"/>
        <rFont val="Arial Narrow"/>
        <family val="2"/>
      </rPr>
      <t>by Claude Monet</t>
    </r>
  </si>
  <si>
    <t>6010-0952</t>
  </si>
  <si>
    <t>6010-5309</t>
  </si>
  <si>
    <r>
      <t>Starry Night Panorama</t>
    </r>
    <r>
      <rPr>
        <i/>
        <sz val="8"/>
        <color theme="1"/>
        <rFont val="Arial Narrow"/>
        <family val="2"/>
      </rPr>
      <t xml:space="preserve"> (Expanding upon the works by Van Gogh)</t>
    </r>
  </si>
  <si>
    <t>6010-5443</t>
  </si>
  <si>
    <t>6010-5487</t>
  </si>
  <si>
    <r>
      <t>Great Wave of Kanagawa</t>
    </r>
    <r>
      <rPr>
        <b/>
        <sz val="7.5"/>
        <color theme="1"/>
        <rFont val="Arial Narrow"/>
        <family val="2"/>
      </rPr>
      <t xml:space="preserve"> </t>
    </r>
    <r>
      <rPr>
        <i/>
        <sz val="7.5"/>
        <color theme="1"/>
        <rFont val="Arial Narrow"/>
        <family val="2"/>
      </rPr>
      <t>(Expanding upon the works by Katsushika Hokusai)</t>
    </r>
  </si>
  <si>
    <t>6010-4650</t>
  </si>
  <si>
    <t>6010-4654</t>
  </si>
  <si>
    <t>PHOTOGRAPHY COLLECTIONS</t>
  </si>
  <si>
    <t xml:space="preserve">Save Our Planet  </t>
  </si>
  <si>
    <t>Box size is10"x 14"    Completed pzl size 19" x 27"</t>
  </si>
  <si>
    <t>6000-5538</t>
  </si>
  <si>
    <t>Coral Reef</t>
  </si>
  <si>
    <t>6000-5539</t>
  </si>
  <si>
    <t>Artic</t>
  </si>
  <si>
    <t>6000-5540</t>
  </si>
  <si>
    <t>Rainforest</t>
  </si>
  <si>
    <t>6000-5541</t>
  </si>
  <si>
    <t>Our Planet</t>
  </si>
  <si>
    <t>6000-5719</t>
  </si>
  <si>
    <t>Galapagos islands</t>
  </si>
  <si>
    <t>6000-5788</t>
  </si>
  <si>
    <t>Pacific Islands</t>
  </si>
  <si>
    <t>Flavors of the World</t>
  </si>
  <si>
    <t>6000-5616</t>
  </si>
  <si>
    <t>Mexican Table</t>
  </si>
  <si>
    <t>6000-5617</t>
  </si>
  <si>
    <t xml:space="preserve">Middle Eastern Table </t>
  </si>
  <si>
    <t>6000-5615</t>
  </si>
  <si>
    <t xml:space="preserve">Italian Table </t>
  </si>
  <si>
    <t>6000-5864</t>
  </si>
  <si>
    <t>Seafood Table</t>
  </si>
  <si>
    <t>6000-5618</t>
  </si>
  <si>
    <t>Sushi Table</t>
  </si>
  <si>
    <t>6000-5772</t>
  </si>
  <si>
    <t>Breakfast Table</t>
  </si>
  <si>
    <t>6000-5829</t>
  </si>
  <si>
    <t>Christmas Dinner</t>
  </si>
  <si>
    <t>6000-5624</t>
  </si>
  <si>
    <t>Spicy Table</t>
  </si>
  <si>
    <t>Sweet Rainbow</t>
  </si>
  <si>
    <t>6000-5625</t>
  </si>
  <si>
    <t>Cupcake Rainbow</t>
  </si>
  <si>
    <t>6000-5622</t>
  </si>
  <si>
    <t>Popsicle Rainbow</t>
  </si>
  <si>
    <t>Sweet Party</t>
  </si>
  <si>
    <t>6000-5702</t>
  </si>
  <si>
    <t>Pie Party</t>
  </si>
  <si>
    <t>6000-5700</t>
  </si>
  <si>
    <t>Birthday Party Cakes</t>
  </si>
  <si>
    <t>6000-5701</t>
  </si>
  <si>
    <t>Candy Party</t>
  </si>
  <si>
    <t>6000-5699</t>
  </si>
  <si>
    <t>Ice Cream Party</t>
  </si>
  <si>
    <t>6000-5660</t>
  </si>
  <si>
    <t>Christmas Donuts</t>
  </si>
  <si>
    <t>6000-5623</t>
  </si>
  <si>
    <t>Christmas Table</t>
  </si>
  <si>
    <t>6000-5602</t>
  </si>
  <si>
    <t xml:space="preserve">Donut Party </t>
  </si>
  <si>
    <t>6000-5604</t>
  </si>
  <si>
    <t xml:space="preserve">Cupcake Party </t>
  </si>
  <si>
    <t>Colorful Puzzles</t>
  </si>
  <si>
    <t>6000-5871</t>
  </si>
  <si>
    <t>6000-5603</t>
  </si>
  <si>
    <t xml:space="preserve">Butterfly Rainbow </t>
  </si>
  <si>
    <t>Colors of the World</t>
  </si>
  <si>
    <t>6000-5534</t>
  </si>
  <si>
    <t>Venetian Mask</t>
  </si>
  <si>
    <t>6000-5636</t>
  </si>
  <si>
    <t>Spanish Fans</t>
  </si>
  <si>
    <t>6000-5697</t>
  </si>
  <si>
    <t>Meditative Mandala Stones</t>
  </si>
  <si>
    <t>6000-5316</t>
  </si>
  <si>
    <t>Traditional Mexican Skulls</t>
  </si>
  <si>
    <t>6000-5469</t>
  </si>
  <si>
    <t>Asian Lanterns</t>
  </si>
  <si>
    <t>6000-5420</t>
  </si>
  <si>
    <t xml:space="preserve">Russian Matryoshkas Dolls </t>
  </si>
  <si>
    <t>6000-5637</t>
  </si>
  <si>
    <t>Thai Mosaic</t>
  </si>
  <si>
    <t>6000-5317</t>
  </si>
  <si>
    <t>Asian Oil-Paper Umbrellas</t>
  </si>
  <si>
    <t>6000-5468</t>
  </si>
  <si>
    <t>Travel Suitcases</t>
  </si>
  <si>
    <t>6000-5349</t>
  </si>
  <si>
    <t>Totem Poles</t>
  </si>
  <si>
    <t>6000-5725</t>
  </si>
  <si>
    <t>Lifeguard Towers</t>
  </si>
  <si>
    <t>6000-5350</t>
  </si>
  <si>
    <t>Mediterranean Windows</t>
  </si>
  <si>
    <t>Roadtrips</t>
  </si>
  <si>
    <t>6000-5733</t>
  </si>
  <si>
    <t>6000-5796</t>
  </si>
  <si>
    <t>Hiking Trails</t>
  </si>
  <si>
    <t>6000-5698</t>
  </si>
  <si>
    <t>Appalachian Trail</t>
  </si>
  <si>
    <t>6000-5721</t>
  </si>
  <si>
    <t>Pacific Crest Trail</t>
  </si>
  <si>
    <t>The Globetrotter</t>
  </si>
  <si>
    <t>6000-0750</t>
  </si>
  <si>
    <r>
      <t xml:space="preserve">USA </t>
    </r>
    <r>
      <rPr>
        <i/>
        <sz val="8"/>
        <color theme="1"/>
        <rFont val="Arial Narrow"/>
        <family val="2"/>
      </rPr>
      <t xml:space="preserve"> - Globetrotter </t>
    </r>
  </si>
  <si>
    <t>6000-0751</t>
  </si>
  <si>
    <t>6000-5753</t>
  </si>
  <si>
    <t>6000-0761</t>
  </si>
  <si>
    <t>6000-0780</t>
  </si>
  <si>
    <t>6000-5465</t>
  </si>
  <si>
    <r>
      <t xml:space="preserve">Germany </t>
    </r>
    <r>
      <rPr>
        <i/>
        <sz val="8"/>
        <color theme="1"/>
        <rFont val="Arial Narrow"/>
        <family val="2"/>
      </rPr>
      <t>- Globetrotter</t>
    </r>
  </si>
  <si>
    <t>6000-5464</t>
  </si>
  <si>
    <t xml:space="preserve">HDR Photography </t>
  </si>
  <si>
    <t>6000-5474</t>
  </si>
  <si>
    <t>6000-5473</t>
  </si>
  <si>
    <t>Crystal Mill</t>
  </si>
  <si>
    <t>6000-5514</t>
  </si>
  <si>
    <t>Monument Valley</t>
  </si>
  <si>
    <t>6000-5705</t>
  </si>
  <si>
    <t>Mountain Elk</t>
  </si>
  <si>
    <t>6000-0947</t>
  </si>
  <si>
    <t>Yosemite National Park - California</t>
  </si>
  <si>
    <t>6000-5472</t>
  </si>
  <si>
    <t>Rocky Mountains</t>
  </si>
  <si>
    <t>6000-5532</t>
  </si>
  <si>
    <t>6000-5515</t>
  </si>
  <si>
    <t>Glacier National Park</t>
  </si>
  <si>
    <t>6000-0691</t>
  </si>
  <si>
    <t>Sunset on the Pacific Coast</t>
  </si>
  <si>
    <t>6000-0693</t>
  </si>
  <si>
    <t>Canoes on the Lake</t>
  </si>
  <si>
    <t>6000-0690</t>
  </si>
  <si>
    <t>Desert Dreams</t>
  </si>
  <si>
    <t>6000-5427</t>
  </si>
  <si>
    <t>6000-5437</t>
  </si>
  <si>
    <t xml:space="preserve">Peggy's Cove Lighthouse, Nova Scotia </t>
  </si>
  <si>
    <t>6000-5435</t>
  </si>
  <si>
    <r>
      <t xml:space="preserve">Northern Lights, </t>
    </r>
    <r>
      <rPr>
        <b/>
        <i/>
        <sz val="10"/>
        <color theme="1"/>
        <rFont val="Arial Narrow"/>
        <family val="2"/>
      </rPr>
      <t>Yellowknife</t>
    </r>
  </si>
  <si>
    <t>6000-5434</t>
  </si>
  <si>
    <t xml:space="preserve">View from Toronto Island </t>
  </si>
  <si>
    <t>6000-5809</t>
  </si>
  <si>
    <t>Quartier Petit Champlain, Québec</t>
  </si>
  <si>
    <t>6000-5430</t>
  </si>
  <si>
    <t>Maligne Lake, Alberta</t>
  </si>
  <si>
    <t>6000-5438</t>
  </si>
  <si>
    <t xml:space="preserve">Peggy's Cove, Nova Scotia </t>
  </si>
  <si>
    <t>6000-5804</t>
  </si>
  <si>
    <t>Chicago Skyline</t>
  </si>
  <si>
    <t>6000-0770</t>
  </si>
  <si>
    <t xml:space="preserve">Niagara Falls </t>
  </si>
  <si>
    <t>6000-5428</t>
  </si>
  <si>
    <t>6000-5717</t>
  </si>
  <si>
    <t>Air Balloon, Cappadocia, Turkey</t>
  </si>
  <si>
    <t>6000-5762</t>
  </si>
  <si>
    <t>Hohenzollern Castle, Germany</t>
  </si>
  <si>
    <t>6000-5375</t>
  </si>
  <si>
    <t>Eilean Donan Castle - Scotland</t>
  </si>
  <si>
    <t>6000-5516</t>
  </si>
  <si>
    <t>6000-5613</t>
  </si>
  <si>
    <t>Machu Picchu - Peru</t>
  </si>
  <si>
    <t>6000-5326</t>
  </si>
  <si>
    <t>Tulip Field - Netherlands</t>
  </si>
  <si>
    <t>6000-5706</t>
  </si>
  <si>
    <t>Dolomites, Italian Alps</t>
  </si>
  <si>
    <t>6000-5642</t>
  </si>
  <si>
    <t>Kirkjufell Mountain - Iceland</t>
  </si>
  <si>
    <t>6000-0944</t>
  </si>
  <si>
    <t>Oia, Santorini Greece</t>
  </si>
  <si>
    <t>6000-5763</t>
  </si>
  <si>
    <t>Lake Como - Italy</t>
  </si>
  <si>
    <t>6000-0786</t>
  </si>
  <si>
    <t xml:space="preserve">Manarola Cinque-Terre, Italy </t>
  </si>
  <si>
    <t>6000-0948</t>
  </si>
  <si>
    <t>Portofino - Italy</t>
  </si>
  <si>
    <t>6000-5865</t>
  </si>
  <si>
    <t>Amsterdam, Netherlands</t>
  </si>
  <si>
    <t>6000-0946</t>
  </si>
  <si>
    <t xml:space="preserve">Neuschwanstein Castle </t>
  </si>
  <si>
    <t>6000-5419</t>
  </si>
  <si>
    <t>Neuschwanstein Castle in Winter</t>
  </si>
  <si>
    <t>City Photography</t>
  </si>
  <si>
    <t>6000-0660</t>
  </si>
  <si>
    <t>Seattle - City Skyline</t>
  </si>
  <si>
    <t>6000-0663</t>
  </si>
  <si>
    <t>San Francisco - Golden Gate Bridge</t>
  </si>
  <si>
    <t>6000-0658</t>
  </si>
  <si>
    <t>Chicago - Michigan Avenue</t>
  </si>
  <si>
    <t>6000-0662</t>
  </si>
  <si>
    <t>New York City - Brooklyn Bridge</t>
  </si>
  <si>
    <t>6000-0763</t>
  </si>
  <si>
    <t xml:space="preserve">Le Vieux-Quebec </t>
  </si>
  <si>
    <t>6000-0739</t>
  </si>
  <si>
    <t>Ottawa - Parliament Hill</t>
  </si>
  <si>
    <t>6000-0738</t>
  </si>
  <si>
    <t>Toronto Skyline</t>
  </si>
  <si>
    <t>6000-0737</t>
  </si>
  <si>
    <t>Montreal La Metropole</t>
  </si>
  <si>
    <t>6000-0768</t>
  </si>
  <si>
    <t>Barcelona Park Guell</t>
  </si>
  <si>
    <t>6000-0765</t>
  </si>
  <si>
    <t xml:space="preserve">Paris - La Tour Eiffel </t>
  </si>
  <si>
    <t>6000-0766</t>
  </si>
  <si>
    <t>Venice - The Grand Canal</t>
  </si>
  <si>
    <t>6000-0764</t>
  </si>
  <si>
    <t>London - Big Ben</t>
  </si>
  <si>
    <t>Scenic Photography</t>
  </si>
  <si>
    <t>6000-0546</t>
  </si>
  <si>
    <t>Multnomah Falls, OR</t>
  </si>
  <si>
    <t>6000-4570</t>
  </si>
  <si>
    <t>Lighting Striking Tree</t>
  </si>
  <si>
    <t>6000-3846</t>
  </si>
  <si>
    <t>Forest Path</t>
  </si>
  <si>
    <t>6000-0700</t>
  </si>
  <si>
    <t>6000-0550</t>
  </si>
  <si>
    <t>Surfer's Paradise, HI</t>
  </si>
  <si>
    <t>6000-0548</t>
  </si>
  <si>
    <t>Golden Gate Bridge - San Francisco</t>
  </si>
  <si>
    <t>6000-2132</t>
  </si>
  <si>
    <t>Forest Stream</t>
  </si>
  <si>
    <t>Animal Life  Photography</t>
  </si>
  <si>
    <t>6000-1244</t>
  </si>
  <si>
    <t>Gray Wolf</t>
  </si>
  <si>
    <t>6000-1246</t>
  </si>
  <si>
    <t>Penguin &amp; Chick</t>
  </si>
  <si>
    <t>6000-0270</t>
  </si>
  <si>
    <t>6000-0173</t>
  </si>
  <si>
    <t>Panda &amp; Baby</t>
  </si>
  <si>
    <t>6000-0301</t>
  </si>
  <si>
    <t>Giraffe Mother's Kiss</t>
  </si>
  <si>
    <t>6000-1198</t>
  </si>
  <si>
    <t>Polar Bear &amp; Baby</t>
  </si>
  <si>
    <t>6000-0299</t>
  </si>
  <si>
    <t>Hungry Shark</t>
  </si>
  <si>
    <t>ARTIST SERIES</t>
  </si>
  <si>
    <t>Gardens</t>
  </si>
  <si>
    <t>6000-5773</t>
  </si>
  <si>
    <t>6000-5345</t>
  </si>
  <si>
    <t>Garden Bench</t>
  </si>
  <si>
    <t>6000-5424</t>
  </si>
  <si>
    <r>
      <t>Autumn Garden</t>
    </r>
    <r>
      <rPr>
        <i/>
        <sz val="8"/>
        <color theme="1"/>
        <rFont val="Arial Narrow"/>
        <family val="2"/>
      </rPr>
      <t xml:space="preserve"> by Paul Normand</t>
    </r>
  </si>
  <si>
    <t>6000-5448</t>
  </si>
  <si>
    <t xml:space="preserve">Harvest Time </t>
  </si>
  <si>
    <t>6000-5870</t>
  </si>
  <si>
    <t>6000-5774</t>
  </si>
  <si>
    <t>Garden Flowers</t>
  </si>
  <si>
    <t>6000-5328</t>
  </si>
  <si>
    <t>Home Tweet Home</t>
  </si>
  <si>
    <t>6000-5391</t>
  </si>
  <si>
    <t>Garden Tools</t>
  </si>
  <si>
    <t>6000-5346</t>
  </si>
  <si>
    <t>The Potting Shed</t>
  </si>
  <si>
    <t xml:space="preserve">Collectors Delight </t>
  </si>
  <si>
    <t>6000-5529</t>
  </si>
  <si>
    <t>Seashell Collection</t>
  </si>
  <si>
    <t>6000-5528</t>
  </si>
  <si>
    <t>Bead Collection</t>
  </si>
  <si>
    <t>Funny Animals</t>
  </si>
  <si>
    <t>6000-5769</t>
  </si>
  <si>
    <t>6000-5694</t>
  </si>
  <si>
    <t>6000-5695</t>
  </si>
  <si>
    <t>6000-5771</t>
  </si>
  <si>
    <t>6000-5770</t>
  </si>
  <si>
    <t>6000-5562</t>
  </si>
  <si>
    <r>
      <t xml:space="preserve">The Bluff </t>
    </r>
    <r>
      <rPr>
        <i/>
        <sz val="8"/>
        <color theme="1"/>
        <rFont val="Arial Narrow"/>
        <family val="2"/>
      </rPr>
      <t>by Lucia Heffernan</t>
    </r>
  </si>
  <si>
    <t>6000-5523</t>
  </si>
  <si>
    <t>6000-5522</t>
  </si>
  <si>
    <r>
      <t xml:space="preserve">Funny Cats </t>
    </r>
    <r>
      <rPr>
        <i/>
        <sz val="8"/>
        <color theme="1"/>
        <rFont val="Arial Narrow"/>
        <family val="2"/>
      </rPr>
      <t>by Lucia Heffernan</t>
    </r>
  </si>
  <si>
    <t>6000-5696</t>
  </si>
  <si>
    <r>
      <t xml:space="preserve">Koi Fish </t>
    </r>
    <r>
      <rPr>
        <i/>
        <sz val="8"/>
        <rFont val="Arial Narrow"/>
        <family val="2"/>
      </rPr>
      <t>by Guido Borelli</t>
    </r>
  </si>
  <si>
    <t>6000-5524</t>
  </si>
  <si>
    <t>Fantasy Art</t>
  </si>
  <si>
    <t>6000-5783</t>
  </si>
  <si>
    <t>6000-5476</t>
  </si>
  <si>
    <r>
      <t>The Power of Three</t>
    </r>
    <r>
      <rPr>
        <i/>
        <sz val="8"/>
        <color theme="1"/>
        <rFont val="Arial Narrow"/>
        <family val="2"/>
      </rPr>
      <t xml:space="preserve"> by Anne Stokes</t>
    </r>
  </si>
  <si>
    <t>6000-5511</t>
  </si>
  <si>
    <t>6000-5475</t>
  </si>
  <si>
    <r>
      <t xml:space="preserve">Dragon Clan </t>
    </r>
    <r>
      <rPr>
        <i/>
        <sz val="8"/>
        <color theme="1"/>
        <rFont val="Arial Narrow"/>
        <family val="2"/>
      </rPr>
      <t>by Anne Stokes</t>
    </r>
  </si>
  <si>
    <t>1000pc Folk Art Cities</t>
  </si>
  <si>
    <t>6000-5536</t>
  </si>
  <si>
    <t>6000-5537</t>
  </si>
  <si>
    <t>6000-5621</t>
  </si>
  <si>
    <t>Harmony</t>
  </si>
  <si>
    <t>6000-5543</t>
  </si>
  <si>
    <t>Kitten Pride</t>
  </si>
  <si>
    <t>6000-5542</t>
  </si>
  <si>
    <t>Love &amp; Pride!</t>
  </si>
  <si>
    <t>6000-5488</t>
  </si>
  <si>
    <t>Wonderland</t>
  </si>
  <si>
    <t>Favorite Shops &amp; Pastimes</t>
  </si>
  <si>
    <t>6000-5519</t>
  </si>
  <si>
    <t>6000-5521</t>
  </si>
  <si>
    <t>6000-5614</t>
  </si>
  <si>
    <t>6000-5869</t>
  </si>
  <si>
    <t>6000-5887</t>
  </si>
  <si>
    <t>6000-5351</t>
  </si>
  <si>
    <t>6000-5406</t>
  </si>
  <si>
    <t>6000-5518</t>
  </si>
  <si>
    <t>6000-5709</t>
  </si>
  <si>
    <t>Irish Pub</t>
  </si>
  <si>
    <t>6000-5520</t>
  </si>
  <si>
    <t>6000-5405</t>
  </si>
  <si>
    <r>
      <t>All You Knit is Love</t>
    </r>
    <r>
      <rPr>
        <i/>
        <sz val="8"/>
        <color theme="1"/>
        <rFont val="Arial Narrow"/>
        <family val="2"/>
      </rPr>
      <t xml:space="preserve"> by Paul Normand</t>
    </r>
  </si>
  <si>
    <t>6000-5347</t>
  </si>
  <si>
    <r>
      <t>Sewing Room</t>
    </r>
    <r>
      <rPr>
        <i/>
        <sz val="8"/>
        <color theme="1"/>
        <rFont val="Arial Narrow"/>
        <family val="2"/>
      </rPr>
      <t xml:space="preserve"> by Ciro Marchetti</t>
    </r>
  </si>
  <si>
    <t>6000-5888</t>
  </si>
  <si>
    <t>6000-5348</t>
  </si>
  <si>
    <r>
      <t xml:space="preserve">Quilting Craft Room </t>
    </r>
    <r>
      <rPr>
        <i/>
        <sz val="8"/>
        <color theme="1"/>
        <rFont val="Arial Narrow"/>
        <family val="2"/>
      </rPr>
      <t>by Ciro Marchetti</t>
    </r>
  </si>
  <si>
    <t>6000-5872</t>
  </si>
  <si>
    <t>6000-5873</t>
  </si>
  <si>
    <t>6000-5875</t>
  </si>
  <si>
    <t>6000-5874</t>
  </si>
  <si>
    <t>6000-0967</t>
  </si>
  <si>
    <t>6000-0863</t>
  </si>
  <si>
    <r>
      <t xml:space="preserve">Evening Mist </t>
    </r>
    <r>
      <rPr>
        <i/>
        <sz val="8"/>
        <color theme="1"/>
        <rFont val="Arial Narrow"/>
        <family val="2"/>
      </rPr>
      <t xml:space="preserve">by Abraham Hunter </t>
    </r>
  </si>
  <si>
    <t>6000-5824</t>
  </si>
  <si>
    <t>6000-0976</t>
  </si>
  <si>
    <r>
      <t>The Fell Ponies</t>
    </r>
    <r>
      <rPr>
        <i/>
        <sz val="8"/>
        <color theme="1"/>
        <rFont val="Arial Narrow"/>
        <family val="2"/>
      </rPr>
      <t xml:space="preserve"> by Steve Crisp</t>
    </r>
  </si>
  <si>
    <t>Vibrant Scenery</t>
  </si>
  <si>
    <t>6000-5376</t>
  </si>
  <si>
    <t>6000-5527</t>
  </si>
  <si>
    <r>
      <t xml:space="preserve">Old MacDonald's Farm Store </t>
    </r>
    <r>
      <rPr>
        <i/>
        <sz val="8"/>
        <color theme="1"/>
        <rFont val="Arial Narrow"/>
        <family val="2"/>
      </rPr>
      <t>by Dominic Davison</t>
    </r>
  </si>
  <si>
    <t>6000-5531</t>
  </si>
  <si>
    <r>
      <t>Old Town Living</t>
    </r>
    <r>
      <rPr>
        <i/>
        <sz val="8"/>
        <color theme="1"/>
        <rFont val="Arial Narrow"/>
        <family val="2"/>
      </rPr>
      <t xml:space="preserve"> by David McLean</t>
    </r>
  </si>
  <si>
    <t>6000-5876</t>
  </si>
  <si>
    <t>6000-5877</t>
  </si>
  <si>
    <t>6000-5526</t>
  </si>
  <si>
    <r>
      <t xml:space="preserve">The Red Barn </t>
    </r>
    <r>
      <rPr>
        <i/>
        <sz val="8"/>
        <color theme="1"/>
        <rFont val="Arial Narrow"/>
        <family val="2"/>
      </rPr>
      <t>by Dominic Davison</t>
    </r>
  </si>
  <si>
    <t>6000-0694</t>
  </si>
  <si>
    <r>
      <t xml:space="preserve">Old Pumpkin Farm </t>
    </r>
    <r>
      <rPr>
        <i/>
        <sz val="8"/>
        <color theme="1"/>
        <rFont val="Arial Narrow"/>
        <family val="2"/>
      </rPr>
      <t>by Dominic Davison</t>
    </r>
  </si>
  <si>
    <t>6000-5868</t>
  </si>
  <si>
    <t>6000-5726</t>
  </si>
  <si>
    <t>6000-0978</t>
  </si>
  <si>
    <t>6000-0968</t>
  </si>
  <si>
    <t>6000-5377</t>
  </si>
  <si>
    <r>
      <t xml:space="preserve">Cozy Cabin </t>
    </r>
    <r>
      <rPr>
        <i/>
        <sz val="8"/>
        <color theme="1"/>
        <rFont val="Arial Narrow"/>
        <family val="2"/>
      </rPr>
      <t>by Dominic Davison</t>
    </r>
  </si>
  <si>
    <t>6000-5533</t>
  </si>
  <si>
    <r>
      <t xml:space="preserve">Spring Sakura </t>
    </r>
    <r>
      <rPr>
        <i/>
        <sz val="8"/>
        <color theme="1"/>
        <rFont val="Arial Narrow"/>
        <family val="2"/>
      </rPr>
      <t>by Lars Stewart</t>
    </r>
  </si>
  <si>
    <t>6000-0965</t>
  </si>
  <si>
    <t>6000-0969</t>
  </si>
  <si>
    <t>6000-0697</t>
  </si>
  <si>
    <t>European &amp; American City Scenes</t>
  </si>
  <si>
    <t>6000-5846</t>
  </si>
  <si>
    <t>6000-0962</t>
  </si>
  <si>
    <t>6000-5353</t>
  </si>
  <si>
    <t>6000-5886</t>
  </si>
  <si>
    <t>6000-0961</t>
  </si>
  <si>
    <t>6000-5530</t>
  </si>
  <si>
    <t>6000-0957</t>
  </si>
  <si>
    <r>
      <t xml:space="preserve">San Francisco, Cable Car Heaven </t>
    </r>
    <r>
      <rPr>
        <i/>
        <sz val="8"/>
        <color theme="1"/>
        <rFont val="Arial Narrow"/>
        <family val="2"/>
      </rPr>
      <t xml:space="preserve">by Eugene Lushpin </t>
    </r>
  </si>
  <si>
    <t>Childhood Memories</t>
  </si>
  <si>
    <t>6000-0440</t>
  </si>
  <si>
    <r>
      <t>The Barnstormers</t>
    </r>
    <r>
      <rPr>
        <i/>
        <sz val="8"/>
        <color theme="1"/>
        <rFont val="Arial Narrow"/>
        <family val="2"/>
      </rPr>
      <t xml:space="preserve"> by Bob Byerley</t>
    </r>
  </si>
  <si>
    <t>6000-0439</t>
  </si>
  <si>
    <t>Christian Art</t>
  </si>
  <si>
    <t>6000-0361</t>
  </si>
  <si>
    <t>Underwater Life</t>
  </si>
  <si>
    <t>6000-0625</t>
  </si>
  <si>
    <t>6000-0983</t>
  </si>
  <si>
    <t>6000-0564</t>
  </si>
  <si>
    <r>
      <t>Agemaki</t>
    </r>
    <r>
      <rPr>
        <i/>
        <sz val="8"/>
        <color theme="1"/>
        <rFont val="Arial Narrow"/>
        <family val="2"/>
      </rPr>
      <t xml:space="preserve"> by Haruyo Morita  </t>
    </r>
  </si>
  <si>
    <t>6000-0563</t>
  </si>
  <si>
    <t>Winter Wonderland</t>
  </si>
  <si>
    <t>6000-5439</t>
  </si>
  <si>
    <t>6000-5440</t>
  </si>
  <si>
    <t>6000-5335</t>
  </si>
  <si>
    <t>6000-5334</t>
  </si>
  <si>
    <t>6000-0688</t>
  </si>
  <si>
    <t>6000-0612</t>
  </si>
  <si>
    <r>
      <t xml:space="preserve">The Original Six </t>
    </r>
    <r>
      <rPr>
        <i/>
        <sz val="8"/>
        <color theme="1"/>
        <rFont val="Arial Narrow"/>
        <family val="2"/>
      </rPr>
      <t>by Douglas R. Laird</t>
    </r>
  </si>
  <si>
    <t>6000-0981</t>
  </si>
  <si>
    <t>6000-0607</t>
  </si>
  <si>
    <t>6000-0608</t>
  </si>
  <si>
    <r>
      <t>A Cozy Christmas</t>
    </r>
    <r>
      <rPr>
        <i/>
        <sz val="8"/>
        <color theme="1"/>
        <rFont val="Arial Narrow"/>
        <family val="2"/>
      </rPr>
      <t xml:space="preserve"> by Sam Timm</t>
    </r>
  </si>
  <si>
    <t>Christmas Collection</t>
  </si>
  <si>
    <t>6000-0669</t>
  </si>
  <si>
    <t>6000-0790</t>
  </si>
  <si>
    <t>6000-0426</t>
  </si>
  <si>
    <r>
      <t xml:space="preserve">Rocky Mountain Christmas </t>
    </r>
    <r>
      <rPr>
        <i/>
        <sz val="8"/>
        <color theme="1"/>
        <rFont val="Arial Narrow"/>
        <family val="2"/>
      </rPr>
      <t>by Dominic Davison</t>
    </r>
  </si>
  <si>
    <t>6000-0428</t>
  </si>
  <si>
    <t>6000-0915</t>
  </si>
  <si>
    <t>6000-0785</t>
  </si>
  <si>
    <t>6000-5544</t>
  </si>
  <si>
    <t>6000-5575</t>
  </si>
  <si>
    <t>6000-0974</t>
  </si>
  <si>
    <t>6000-0973</t>
  </si>
  <si>
    <t>6000-5638</t>
  </si>
  <si>
    <r>
      <t>Christmas Pony</t>
    </r>
    <r>
      <rPr>
        <i/>
        <sz val="8"/>
        <color theme="1"/>
        <rFont val="Arial Narrow"/>
        <family val="2"/>
      </rPr>
      <t xml:space="preserve"> by Simon Treadwell</t>
    </r>
  </si>
  <si>
    <t>6000-5639</t>
  </si>
  <si>
    <t>6000-5828</t>
  </si>
  <si>
    <t>6000-5830</t>
  </si>
  <si>
    <t xml:space="preserve">American Classics </t>
  </si>
  <si>
    <t>6000-5310</t>
  </si>
  <si>
    <r>
      <t xml:space="preserve">The Love &amp; Hope VW Bus </t>
    </r>
    <r>
      <rPr>
        <i/>
        <sz val="8"/>
        <color theme="1"/>
        <rFont val="Arial Narrow"/>
        <family val="2"/>
      </rPr>
      <t>by Greg Giordano</t>
    </r>
  </si>
  <si>
    <t>6000-5683</t>
  </si>
  <si>
    <t>6000-5867</t>
  </si>
  <si>
    <t>6000-5866</t>
  </si>
  <si>
    <t>6000-5467</t>
  </si>
  <si>
    <t>6000-5337</t>
  </si>
  <si>
    <r>
      <t>The Apache Truck</t>
    </r>
    <r>
      <rPr>
        <i/>
        <sz val="8"/>
        <color theme="1"/>
        <rFont val="Arial Narrow"/>
        <family val="2"/>
      </rPr>
      <t xml:space="preserve"> by Greg Giordano</t>
    </r>
  </si>
  <si>
    <t>6000-5797</t>
  </si>
  <si>
    <t>6000-5619</t>
  </si>
  <si>
    <t>6000-5447</t>
  </si>
  <si>
    <r>
      <t>Out of Storage</t>
    </r>
    <r>
      <rPr>
        <i/>
        <sz val="8"/>
        <color theme="1"/>
        <rFont val="Arial Narrow"/>
        <family val="2"/>
      </rPr>
      <t xml:space="preserve"> (1959 Corvette) by Greg Giordano</t>
    </r>
  </si>
  <si>
    <t>6000-0956</t>
  </si>
  <si>
    <t>6000-0985</t>
  </si>
  <si>
    <t>6000-5703</t>
  </si>
  <si>
    <t>6000-0955</t>
  </si>
  <si>
    <t>6000-0986</t>
  </si>
  <si>
    <t xml:space="preserve">Automotive Evolution Charts </t>
  </si>
  <si>
    <t>6000-0950</t>
  </si>
  <si>
    <t>Ford F-Series Evolution</t>
  </si>
  <si>
    <t>6000-0822</t>
  </si>
  <si>
    <t>Lamborghini Legend</t>
  </si>
  <si>
    <t>6000-0681</t>
  </si>
  <si>
    <t>Pickup Truck Evolution</t>
  </si>
  <si>
    <t>6000-0682</t>
  </si>
  <si>
    <t>American Muscle Car Evolution</t>
  </si>
  <si>
    <t>6000-0683</t>
  </si>
  <si>
    <t>Corvette Evolution</t>
  </si>
  <si>
    <t>6000-0949</t>
  </si>
  <si>
    <t>Dodge Charger / Challenger Evolution</t>
  </si>
  <si>
    <t>6000-0733</t>
  </si>
  <si>
    <t>6000-0684</t>
  </si>
  <si>
    <t>Ford Mustang Evolution</t>
  </si>
  <si>
    <t>6000-0699</t>
  </si>
  <si>
    <t>Ford Mustang 50 Years</t>
  </si>
  <si>
    <t>Vintage Car Ads &amp; Cruisin' Series</t>
  </si>
  <si>
    <t>6000-0748</t>
  </si>
  <si>
    <t>Ford Mustang Advertising Collection</t>
  </si>
  <si>
    <t>6000-0758</t>
  </si>
  <si>
    <t>Jeep Advertising Collection</t>
  </si>
  <si>
    <t>6000-0676</t>
  </si>
  <si>
    <t>American Cars of the 1950s</t>
  </si>
  <si>
    <t>6000-0677</t>
  </si>
  <si>
    <t>American Cars of the 1960s</t>
  </si>
  <si>
    <t>6000-0736</t>
  </si>
  <si>
    <r>
      <t>It Runs in the Family</t>
    </r>
    <r>
      <rPr>
        <i/>
        <sz val="8"/>
        <color theme="1"/>
        <rFont val="Arial Narrow"/>
        <family val="2"/>
      </rPr>
      <t xml:space="preserve"> -2014 Corvette Stingray</t>
    </r>
  </si>
  <si>
    <t>6000-0665</t>
  </si>
  <si>
    <r>
      <t>Driving Down Route 66</t>
    </r>
    <r>
      <rPr>
        <i/>
        <sz val="8"/>
        <color theme="1"/>
        <rFont val="Arial Narrow"/>
        <family val="2"/>
      </rPr>
      <t xml:space="preserve"> -1959 Corvette</t>
    </r>
  </si>
  <si>
    <t>6000-0871</t>
  </si>
  <si>
    <t>6000-0735</t>
  </si>
  <si>
    <t>The Groovy Volkswagen</t>
  </si>
  <si>
    <t>6000-0815</t>
  </si>
  <si>
    <t>What's your Bug?</t>
  </si>
  <si>
    <t>6000-0870</t>
  </si>
  <si>
    <t>VW Cool Faces</t>
  </si>
  <si>
    <t>6000-5423</t>
  </si>
  <si>
    <t xml:space="preserve">VW Funky Jam </t>
  </si>
  <si>
    <t>6000-5525</t>
  </si>
  <si>
    <t>VW Beetle Love</t>
  </si>
  <si>
    <t>6000-5422</t>
  </si>
  <si>
    <t xml:space="preserve">VW Beetle Gone Places </t>
  </si>
  <si>
    <t>6000-0819</t>
  </si>
  <si>
    <t xml:space="preserve">The LIFE Cover Collection </t>
  </si>
  <si>
    <t>6000-0820</t>
  </si>
  <si>
    <t>6000-0919</t>
  </si>
  <si>
    <t>Queen Elizabeth II</t>
  </si>
  <si>
    <t>6000-0808</t>
  </si>
  <si>
    <t>6000-5305</t>
  </si>
  <si>
    <t>6000-0811</t>
  </si>
  <si>
    <t>6000-0814</t>
  </si>
  <si>
    <t>6000-0813</t>
  </si>
  <si>
    <t>VINTAGE ART</t>
  </si>
  <si>
    <t xml:space="preserve">Vintage Tea Set </t>
  </si>
  <si>
    <t>6000-5314</t>
  </si>
  <si>
    <t>Tea Cups Collection</t>
  </si>
  <si>
    <t>6000-5341</t>
  </si>
  <si>
    <t>The China Cabinet</t>
  </si>
  <si>
    <t>6000-5764</t>
  </si>
  <si>
    <t>Tea Table</t>
  </si>
  <si>
    <t>6000-5342</t>
  </si>
  <si>
    <t>Colorful Tea Cups</t>
  </si>
  <si>
    <t>6000-5883</t>
  </si>
  <si>
    <t>Flower Bouquet</t>
  </si>
  <si>
    <t>Vintage Art Collages</t>
  </si>
  <si>
    <t>6000-0935</t>
  </si>
  <si>
    <t>Theater &amp; Opera Posters</t>
  </si>
  <si>
    <t>6000-0755</t>
  </si>
  <si>
    <t>Travel Around the World</t>
  </si>
  <si>
    <t>6000-0769</t>
  </si>
  <si>
    <t>Vintage Variety Poster Collage</t>
  </si>
  <si>
    <t>6000-0933</t>
  </si>
  <si>
    <r>
      <t xml:space="preserve">Golf Around the World </t>
    </r>
    <r>
      <rPr>
        <i/>
        <sz val="10"/>
        <color theme="1"/>
        <rFont val="Arial Narrow"/>
        <family val="2"/>
      </rPr>
      <t/>
    </r>
  </si>
  <si>
    <t>6000-0754</t>
  </si>
  <si>
    <t>6000-5628</t>
  </si>
  <si>
    <t>Vintage Travel Collage</t>
  </si>
  <si>
    <t>6000-0756</t>
  </si>
  <si>
    <t>Vintage Bicycles Posters</t>
  </si>
  <si>
    <t>6000-0779</t>
  </si>
  <si>
    <t>6000-1292</t>
  </si>
  <si>
    <t>6000-1333</t>
  </si>
  <si>
    <t>6000-0937</t>
  </si>
  <si>
    <t>6000-0648</t>
  </si>
  <si>
    <t>CP Railroad Adventures</t>
  </si>
  <si>
    <t>6000-0322</t>
  </si>
  <si>
    <r>
      <t xml:space="preserve">The Canadian </t>
    </r>
    <r>
      <rPr>
        <i/>
        <sz val="8"/>
        <color theme="1"/>
        <rFont val="Arial Narrow"/>
        <family val="2"/>
      </rPr>
      <t>by Roger Couillard</t>
    </r>
  </si>
  <si>
    <t>6000-0323</t>
  </si>
  <si>
    <r>
      <t>Beautiful Lake Louise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Kenneth Shoesmith</t>
    </r>
  </si>
  <si>
    <t>6000-0327</t>
  </si>
  <si>
    <t>6000-0778</t>
  </si>
  <si>
    <t xml:space="preserve">Vintage Christmas </t>
  </si>
  <si>
    <t>6000-5501</t>
  </si>
  <si>
    <t>Nutcracker Sweet</t>
  </si>
  <si>
    <t>6000-0784</t>
  </si>
  <si>
    <t>Vintage Christmas Cards</t>
  </si>
  <si>
    <t>6000-0759</t>
  </si>
  <si>
    <t xml:space="preserve">Christmas Ornaments </t>
  </si>
  <si>
    <t>FINE ART MASTERPIECES</t>
  </si>
  <si>
    <t xml:space="preserve">Surrealism </t>
  </si>
  <si>
    <t>6000-0845</t>
  </si>
  <si>
    <r>
      <t>The Persistence of Memory</t>
    </r>
    <r>
      <rPr>
        <i/>
        <sz val="8"/>
        <color theme="1"/>
        <rFont val="Arial Narrow"/>
        <family val="2"/>
      </rPr>
      <t xml:space="preserve"> by Salvador Dali</t>
    </r>
  </si>
  <si>
    <t>6000-0846</t>
  </si>
  <si>
    <r>
      <t>Swans Reflection Elephants</t>
    </r>
    <r>
      <rPr>
        <i/>
        <sz val="8"/>
        <color theme="1"/>
        <rFont val="Arial Narrow"/>
        <family val="2"/>
      </rPr>
      <t xml:space="preserve"> by Salvador Dali</t>
    </r>
  </si>
  <si>
    <t>6000-0842</t>
  </si>
  <si>
    <t>6000-0847</t>
  </si>
  <si>
    <t>6000-0858</t>
  </si>
  <si>
    <t>6000-5854</t>
  </si>
  <si>
    <t>6000-5853</t>
  </si>
  <si>
    <t>6000-5852</t>
  </si>
  <si>
    <t>6004-5851</t>
  </si>
  <si>
    <t>6000-5478</t>
  </si>
  <si>
    <t xml:space="preserve">Post-Modern Art </t>
  </si>
  <si>
    <t>6000-0851</t>
  </si>
  <si>
    <r>
      <t xml:space="preserve">The Circus Horse </t>
    </r>
    <r>
      <rPr>
        <i/>
        <sz val="8"/>
        <color theme="1"/>
        <rFont val="Arial Narrow"/>
        <family val="2"/>
      </rPr>
      <t xml:space="preserve">by Marc Chagall </t>
    </r>
  </si>
  <si>
    <t>6000-5418</t>
  </si>
  <si>
    <r>
      <t>The Triumph of Music</t>
    </r>
    <r>
      <rPr>
        <i/>
        <sz val="8"/>
        <color theme="1"/>
        <rFont val="Arial Narrow"/>
        <family val="2"/>
      </rPr>
      <t xml:space="preserve"> by Marc Chagall</t>
    </r>
  </si>
  <si>
    <t>6000-0852</t>
  </si>
  <si>
    <t>6000-5765</t>
  </si>
  <si>
    <t>6000-5513</t>
  </si>
  <si>
    <t>Keith Haring</t>
  </si>
  <si>
    <t>Modern Art</t>
  </si>
  <si>
    <t>6000-1323</t>
  </si>
  <si>
    <r>
      <t xml:space="preserve">Color Study of Squares </t>
    </r>
    <r>
      <rPr>
        <i/>
        <sz val="8"/>
        <color theme="1"/>
        <rFont val="Arial Narrow"/>
        <family val="2"/>
      </rPr>
      <t>by Wassily Kandinsky</t>
    </r>
  </si>
  <si>
    <t>6000-0839</t>
  </si>
  <si>
    <t>6000-3271</t>
  </si>
  <si>
    <r>
      <t>Yellow, Red, Blue</t>
    </r>
    <r>
      <rPr>
        <i/>
        <sz val="8"/>
        <color theme="1"/>
        <rFont val="Arial Narrow"/>
        <family val="2"/>
      </rPr>
      <t xml:space="preserve"> by Wassily Kandinsky</t>
    </r>
  </si>
  <si>
    <t>6000-0836</t>
  </si>
  <si>
    <t>6000-5608</t>
  </si>
  <si>
    <r>
      <t xml:space="preserve">Woman Walking in an Exotic Forest </t>
    </r>
    <r>
      <rPr>
        <i/>
        <sz val="8"/>
        <color theme="1"/>
        <rFont val="Arial Narrow"/>
        <family val="2"/>
      </rPr>
      <t>by Henri Rousseau</t>
    </r>
  </si>
  <si>
    <t>6000-5609</t>
  </si>
  <si>
    <t>6000-5610</t>
  </si>
  <si>
    <r>
      <t xml:space="preserve">The Dessert: Harmony in Red </t>
    </r>
    <r>
      <rPr>
        <i/>
        <sz val="8"/>
        <color theme="1"/>
        <rFont val="Arial Narrow"/>
        <family val="2"/>
      </rPr>
      <t>by Henri Matisse</t>
    </r>
  </si>
  <si>
    <t>6000-2776</t>
  </si>
  <si>
    <t>6000-4365</t>
  </si>
  <si>
    <r>
      <t>The Kiss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Gustav Klimt</t>
    </r>
  </si>
  <si>
    <t>6000-3693</t>
  </si>
  <si>
    <t>6000-1991</t>
  </si>
  <si>
    <t>6000-9947</t>
  </si>
  <si>
    <t>6000-5477</t>
  </si>
  <si>
    <t>6000-6059</t>
  </si>
  <si>
    <r>
      <t>Tree of Life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Gustav Klimt</t>
    </r>
  </si>
  <si>
    <t>Mexican Realism</t>
  </si>
  <si>
    <t>6000-0802</t>
  </si>
  <si>
    <t>6000-0798</t>
  </si>
  <si>
    <r>
      <t>Flower Festival: Feast of Santa Anita</t>
    </r>
    <r>
      <rPr>
        <i/>
        <sz val="8"/>
        <color theme="1"/>
        <rFont val="Arial Narrow"/>
        <family val="2"/>
      </rPr>
      <t xml:space="preserve"> by Diego Rivera </t>
    </r>
  </si>
  <si>
    <t>6000-5425</t>
  </si>
  <si>
    <r>
      <t>Self Portrait, The Frame</t>
    </r>
    <r>
      <rPr>
        <i/>
        <sz val="8"/>
        <color theme="1"/>
        <rFont val="Arial Narrow"/>
        <family val="2"/>
      </rPr>
      <t xml:space="preserve"> by Frida Kahlo </t>
    </r>
  </si>
  <si>
    <t xml:space="preserve">Japanese Art </t>
  </si>
  <si>
    <t>6000-5767</t>
  </si>
  <si>
    <t>6000-1545</t>
  </si>
  <si>
    <r>
      <t xml:space="preserve">Great Wave of Kanagawa </t>
    </r>
    <r>
      <rPr>
        <sz val="8"/>
        <color theme="1"/>
        <rFont val="Arial Narrow"/>
        <family val="2"/>
      </rPr>
      <t>by Katsushika Hokusai</t>
    </r>
  </si>
  <si>
    <t xml:space="preserve">Impressionism </t>
  </si>
  <si>
    <t>6000-3802</t>
  </si>
  <si>
    <t>6000-2033</t>
  </si>
  <si>
    <t>6000-2215</t>
  </si>
  <si>
    <t>6000-0825</t>
  </si>
  <si>
    <t>6000-2031</t>
  </si>
  <si>
    <t>6000-5707</t>
  </si>
  <si>
    <t>6000-0828</t>
  </si>
  <si>
    <t>6000-0826</t>
  </si>
  <si>
    <t>6000-2034</t>
  </si>
  <si>
    <t>6000-4908</t>
  </si>
  <si>
    <r>
      <t>Monet's Garden</t>
    </r>
    <r>
      <rPr>
        <sz val="8"/>
        <color theme="1"/>
        <rFont val="Arial Narrow"/>
        <family val="2"/>
      </rPr>
      <t xml:space="preserve"> by Claude Monet</t>
    </r>
  </si>
  <si>
    <t>6000-0319</t>
  </si>
  <si>
    <t>6000-0827</t>
  </si>
  <si>
    <r>
      <t>The Japanese Footbridge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Claude Monett</t>
    </r>
  </si>
  <si>
    <t>6000-4366</t>
  </si>
  <si>
    <t>6000-1499</t>
  </si>
  <si>
    <r>
      <t xml:space="preserve">Path Through the Wheat Fields </t>
    </r>
    <r>
      <rPr>
        <i/>
        <sz val="8"/>
        <color theme="1"/>
        <rFont val="Arial Narrow"/>
        <family val="2"/>
      </rPr>
      <t>by Claude Monet</t>
    </r>
  </si>
  <si>
    <t xml:space="preserve">Post-Impressionism </t>
  </si>
  <si>
    <t>6000-3688</t>
  </si>
  <si>
    <t>6000-2143</t>
  </si>
  <si>
    <r>
      <t xml:space="preserve">Café Terrace at Night </t>
    </r>
    <r>
      <rPr>
        <i/>
        <sz val="8"/>
        <color theme="1"/>
        <rFont val="Arial Narrow"/>
        <family val="2"/>
      </rPr>
      <t xml:space="preserve"> by Vincent Van Gogh</t>
    </r>
  </si>
  <si>
    <t>6000-5429</t>
  </si>
  <si>
    <t>6000-5308</t>
  </si>
  <si>
    <t>6000-1204</t>
  </si>
  <si>
    <r>
      <t xml:space="preserve">Starry Night </t>
    </r>
    <r>
      <rPr>
        <i/>
        <sz val="8"/>
        <color theme="1"/>
        <rFont val="Arial Narrow"/>
        <family val="2"/>
      </rPr>
      <t>by Vincent Van Gogh</t>
    </r>
  </si>
  <si>
    <t>6000-5307</t>
  </si>
  <si>
    <t>6000-5708</t>
  </si>
  <si>
    <t>6000-4364</t>
  </si>
  <si>
    <r>
      <t xml:space="preserve">Irises </t>
    </r>
    <r>
      <rPr>
        <i/>
        <sz val="8"/>
        <color theme="1"/>
        <rFont val="Arial Narrow"/>
        <family val="2"/>
      </rPr>
      <t>by Vincent Van Gogh</t>
    </r>
  </si>
  <si>
    <t>6000-0153</t>
  </si>
  <si>
    <t>Expressionism &amp; Art Nouveau</t>
  </si>
  <si>
    <t>6000-0835</t>
  </si>
  <si>
    <t>6000-4489</t>
  </si>
  <si>
    <t>6000-0824</t>
  </si>
  <si>
    <r>
      <t>Four Seasons</t>
    </r>
    <r>
      <rPr>
        <i/>
        <sz val="8"/>
        <color theme="1"/>
        <rFont val="Arial Narrow"/>
        <family val="2"/>
      </rPr>
      <t xml:space="preserve"> by Alphonse Maria Mucha</t>
    </r>
  </si>
  <si>
    <t xml:space="preserve">Masterpieces Collage &amp; Renaissance </t>
  </si>
  <si>
    <t>6000-5766</t>
  </si>
  <si>
    <t>Masterpieces</t>
  </si>
  <si>
    <t>6000-2016</t>
  </si>
  <si>
    <t>6000-0830</t>
  </si>
  <si>
    <r>
      <t>The Garden of Earthly Delights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Hieronimous Bosch</t>
    </r>
  </si>
  <si>
    <t>6000-4141</t>
  </si>
  <si>
    <t>6000-0837</t>
  </si>
  <si>
    <r>
      <t>Tower of Babel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Pieter Bruegel </t>
    </r>
  </si>
  <si>
    <t>6000-5001</t>
  </si>
  <si>
    <r>
      <t>Birth of Venus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Sandro Botticelli</t>
    </r>
  </si>
  <si>
    <t>6000-1320</t>
  </si>
  <si>
    <t>6000-5098</t>
  </si>
  <si>
    <r>
      <t xml:space="preserve">Vitruvius Man </t>
    </r>
    <r>
      <rPr>
        <i/>
        <sz val="8"/>
        <color theme="1"/>
        <rFont val="Arial Narrow"/>
        <family val="2"/>
      </rPr>
      <t>by Leonardo Da Vinci</t>
    </r>
  </si>
  <si>
    <t>6000-1203</t>
  </si>
  <si>
    <r>
      <t xml:space="preserve">Mona Lisa </t>
    </r>
    <r>
      <rPr>
        <i/>
        <sz val="8"/>
        <color theme="1"/>
        <rFont val="Arial Narrow"/>
        <family val="2"/>
      </rPr>
      <t>by Leonardo Da Vinci</t>
    </r>
  </si>
  <si>
    <t>6000-0038</t>
  </si>
  <si>
    <r>
      <t xml:space="preserve">The Accolade </t>
    </r>
    <r>
      <rPr>
        <i/>
        <sz val="8"/>
        <color theme="1"/>
        <rFont val="Arial Narrow"/>
        <family val="2"/>
      </rPr>
      <t>by Edmund Blair Leighton</t>
    </r>
  </si>
  <si>
    <t>6000-0147</t>
  </si>
  <si>
    <t>6000-3682</t>
  </si>
  <si>
    <r>
      <t xml:space="preserve">Meeting on the Turret Stairs </t>
    </r>
    <r>
      <rPr>
        <i/>
        <sz val="8"/>
        <rFont val="Arial Narrow"/>
        <family val="2"/>
      </rPr>
      <t>by Sir Frederick William Burton</t>
    </r>
  </si>
  <si>
    <t>6000-7064</t>
  </si>
  <si>
    <t>6000-5158</t>
  </si>
  <si>
    <r>
      <t xml:space="preserve">Girl with the Pearl Earring </t>
    </r>
    <r>
      <rPr>
        <i/>
        <sz val="8"/>
        <color theme="1"/>
        <rFont val="Arial Narrow"/>
        <family val="2"/>
      </rPr>
      <t>by Jan Vermeer de Delft</t>
    </r>
  </si>
  <si>
    <t>6000-5889</t>
  </si>
  <si>
    <t>6000-1133</t>
  </si>
  <si>
    <r>
      <t xml:space="preserve">The Lady of Shalott </t>
    </r>
    <r>
      <rPr>
        <i/>
        <sz val="8"/>
        <color theme="1"/>
        <rFont val="Arial Narrow"/>
        <family val="2"/>
      </rPr>
      <t>by John William Waterhouse</t>
    </r>
  </si>
  <si>
    <t>6000-3214</t>
  </si>
  <si>
    <t>6000-0829</t>
  </si>
  <si>
    <r>
      <t>Washington Crossing the Delaware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Emanuel Leutze  </t>
    </r>
  </si>
  <si>
    <t>6000-5479</t>
  </si>
  <si>
    <r>
      <t>American Gothic</t>
    </r>
    <r>
      <rPr>
        <i/>
        <sz val="8"/>
        <color theme="1"/>
        <rFont val="Arial Narrow"/>
        <family val="2"/>
      </rPr>
      <t xml:space="preserve"> by Grant Wood</t>
    </r>
  </si>
  <si>
    <t>Canadian Art</t>
  </si>
  <si>
    <t>6000-0243</t>
  </si>
  <si>
    <t>6000-0136</t>
  </si>
  <si>
    <r>
      <t xml:space="preserve">Maligne Lake - Jasper Park </t>
    </r>
    <r>
      <rPr>
        <i/>
        <sz val="8"/>
        <color theme="1"/>
        <rFont val="Arial Narrow"/>
        <family val="2"/>
      </rPr>
      <t>by Lawren S. Harris</t>
    </r>
  </si>
  <si>
    <t>6000-0924</t>
  </si>
  <si>
    <t>6000-0922</t>
  </si>
  <si>
    <r>
      <t>Study for Northern River</t>
    </r>
    <r>
      <rPr>
        <i/>
        <sz val="8"/>
        <color theme="1"/>
        <rFont val="Arial Narrow"/>
        <family val="2"/>
      </rPr>
      <t xml:space="preserve"> by Tom Thomson</t>
    </r>
  </si>
  <si>
    <t>6000-7190</t>
  </si>
  <si>
    <t>6000-5768</t>
  </si>
  <si>
    <t>6000-7166</t>
  </si>
  <si>
    <t>HOBBY &amp; EDUCATIONAL CHARTS</t>
  </si>
  <si>
    <t>Delicious Puzzles  (Sweets, Spices &amp; More)</t>
  </si>
  <si>
    <t xml:space="preserve">*Recipe included on the back of every box  </t>
  </si>
  <si>
    <t>6000-0586</t>
  </si>
  <si>
    <t>Cupcake Celebration</t>
  </si>
  <si>
    <t>6000-0431</t>
  </si>
  <si>
    <t>Sweet Valentine</t>
  </si>
  <si>
    <t>6000-0433</t>
  </si>
  <si>
    <t>Sweet Christmas</t>
  </si>
  <si>
    <t>6000-0590</t>
  </si>
  <si>
    <t>Ice Cream Flavors</t>
  </si>
  <si>
    <t>6000-0585</t>
  </si>
  <si>
    <t>Donuts Tops</t>
  </si>
  <si>
    <t>6000-0588</t>
  </si>
  <si>
    <t>Cocktails</t>
  </si>
  <si>
    <t>6000-0598</t>
  </si>
  <si>
    <t>Herbs &amp; Spices</t>
  </si>
  <si>
    <t>6000-0597</t>
  </si>
  <si>
    <t>Sushi</t>
  </si>
  <si>
    <t>6000-0599</t>
  </si>
  <si>
    <t>Teapots</t>
  </si>
  <si>
    <t>6000-0589</t>
  </si>
  <si>
    <t>Coffee</t>
  </si>
  <si>
    <t>6000-0654</t>
  </si>
  <si>
    <t>Cacti &amp; Succulents</t>
  </si>
  <si>
    <t>6000-0579</t>
  </si>
  <si>
    <t>The Language of Flowers</t>
  </si>
  <si>
    <t>6000-0580</t>
  </si>
  <si>
    <t>The World of Cats</t>
  </si>
  <si>
    <t>6000-0581</t>
  </si>
  <si>
    <t>The World of Dogs</t>
  </si>
  <si>
    <t>6000-0954</t>
  </si>
  <si>
    <t>Yoga Dogs</t>
  </si>
  <si>
    <t>6000-0953</t>
  </si>
  <si>
    <t>Yoga Cats</t>
  </si>
  <si>
    <t>Seasonal Pets &amp; Halloween</t>
  </si>
  <si>
    <t>6000-5416</t>
  </si>
  <si>
    <t>Halloween Pets</t>
  </si>
  <si>
    <t>6000-0940</t>
  </si>
  <si>
    <t>Holiday Cats</t>
  </si>
  <si>
    <t>6000-0939</t>
  </si>
  <si>
    <t>Holiday Dogs</t>
  </si>
  <si>
    <t>6000-5652</t>
  </si>
  <si>
    <t>Halloween Candies</t>
  </si>
  <si>
    <t>6000-5653</t>
  </si>
  <si>
    <t>Halloween Decorations</t>
  </si>
  <si>
    <t>Animal Charts</t>
  </si>
  <si>
    <t>6000-0821</t>
  </si>
  <si>
    <r>
      <t xml:space="preserve">The World of Birds </t>
    </r>
    <r>
      <rPr>
        <i/>
        <sz val="8"/>
        <color theme="1"/>
        <rFont val="Arial Narrow"/>
        <family val="2"/>
      </rPr>
      <t>by David Sibley</t>
    </r>
  </si>
  <si>
    <t>6000-5327</t>
  </si>
  <si>
    <r>
      <t>American State Birds</t>
    </r>
    <r>
      <rPr>
        <i/>
        <sz val="8"/>
        <color theme="1"/>
        <rFont val="Arial Narrow"/>
        <family val="2"/>
      </rPr>
      <t xml:space="preserve"> by David Sibley</t>
    </r>
  </si>
  <si>
    <t>6000-0078</t>
  </si>
  <si>
    <t>Horses</t>
  </si>
  <si>
    <t>6000-0079</t>
  </si>
  <si>
    <t>Sharks</t>
  </si>
  <si>
    <t>6000-0077</t>
  </si>
  <si>
    <t>Butterflies</t>
  </si>
  <si>
    <t>6000-0311</t>
  </si>
  <si>
    <t>Salmon &amp; Trout</t>
  </si>
  <si>
    <t>6000-0082</t>
  </si>
  <si>
    <t>Whales &amp; Dolphins</t>
  </si>
  <si>
    <t>6000-0312</t>
  </si>
  <si>
    <t>Freshwater Fish</t>
  </si>
  <si>
    <t>6000-0313</t>
  </si>
  <si>
    <t>Sea Fish</t>
  </si>
  <si>
    <t>Maps &amp; Flags</t>
  </si>
  <si>
    <t>6000-0128</t>
  </si>
  <si>
    <t xml:space="preserve">Flags of the World </t>
  </si>
  <si>
    <t>6000-0781</t>
  </si>
  <si>
    <t>Map of Canada</t>
  </si>
  <si>
    <t>6000-0789</t>
  </si>
  <si>
    <t>Map of Europe</t>
  </si>
  <si>
    <t>6000-1271</t>
  </si>
  <si>
    <t>Map of the World</t>
  </si>
  <si>
    <t>6000-0788</t>
  </si>
  <si>
    <t>Map of the USA</t>
  </si>
  <si>
    <t>6000-0557</t>
  </si>
  <si>
    <t>Map of the World with Flags</t>
  </si>
  <si>
    <t>6000-1997</t>
  </si>
  <si>
    <r>
      <t xml:space="preserve">Antique World Map </t>
    </r>
    <r>
      <rPr>
        <i/>
        <sz val="8"/>
        <color theme="1"/>
        <rFont val="Arial Narrow"/>
        <family val="2"/>
      </rPr>
      <t>(Orbis Geographica)</t>
    </r>
  </si>
  <si>
    <t>6000-2006</t>
  </si>
  <si>
    <t xml:space="preserve">Antique World Map  </t>
  </si>
  <si>
    <t>Transportation Charts</t>
  </si>
  <si>
    <t>6000-0086</t>
  </si>
  <si>
    <t>History of Aviation</t>
  </si>
  <si>
    <t>6000-4956</t>
  </si>
  <si>
    <t>F-16 Fighting Falcon</t>
  </si>
  <si>
    <t>6000-0231</t>
  </si>
  <si>
    <t>History of Canadian Aviation</t>
  </si>
  <si>
    <t>6000-0129</t>
  </si>
  <si>
    <t>Aircraft Carrier Evolution</t>
  </si>
  <si>
    <t>6000-0133</t>
  </si>
  <si>
    <t>WWII Warships</t>
  </si>
  <si>
    <t>6000-0087</t>
  </si>
  <si>
    <t>WWI Aircraft</t>
  </si>
  <si>
    <t>6000-0075</t>
  </si>
  <si>
    <t>WWII Aircraft</t>
  </si>
  <si>
    <t>6000-0076</t>
  </si>
  <si>
    <t>Modern Warplanes</t>
  </si>
  <si>
    <t>6000-0088</t>
  </si>
  <si>
    <t xml:space="preserve">Sea &amp; Land Transportation </t>
  </si>
  <si>
    <t>6000-0132</t>
  </si>
  <si>
    <t>Submarines &amp; U-Boats</t>
  </si>
  <si>
    <t>6000-0381</t>
  </si>
  <si>
    <t>History of Tanks</t>
  </si>
  <si>
    <t>6000-0388</t>
  </si>
  <si>
    <t>World War II Tanks</t>
  </si>
  <si>
    <t>6000-0251</t>
  </si>
  <si>
    <t>6000-0090</t>
  </si>
  <si>
    <t>Steam Locomotives</t>
  </si>
  <si>
    <t>6000-0239</t>
  </si>
  <si>
    <t>Vintage Fire Engines</t>
  </si>
  <si>
    <t>6000-0100</t>
  </si>
  <si>
    <t>NASA - Solar System</t>
  </si>
  <si>
    <t>6000-1009</t>
  </si>
  <si>
    <t>The Planets</t>
  </si>
  <si>
    <t>6000-1015</t>
  </si>
  <si>
    <t>International Space Rockets</t>
  </si>
  <si>
    <t>6000-2001</t>
  </si>
  <si>
    <t xml:space="preserve">Space Explorers </t>
  </si>
  <si>
    <t>6000-4953</t>
  </si>
  <si>
    <t>Walk on the Moon</t>
  </si>
  <si>
    <t>6000-5823</t>
  </si>
  <si>
    <t>Planets of the Solar System</t>
  </si>
  <si>
    <t>6000-4608</t>
  </si>
  <si>
    <t>Space Shuttle Take Off</t>
  </si>
  <si>
    <t>6000-0265</t>
  </si>
  <si>
    <t>Space Shuttle Cockpit</t>
  </si>
  <si>
    <t>6000-1001</t>
  </si>
  <si>
    <t>The Periodic Table of the Elements</t>
  </si>
  <si>
    <t>6000-0258</t>
  </si>
  <si>
    <r>
      <t>Illustrated Periodic Table of the Elements</t>
    </r>
    <r>
      <rPr>
        <i/>
        <sz val="9"/>
        <color indexed="8"/>
        <rFont val="Arial Narrow"/>
        <family val="2"/>
      </rPr>
      <t/>
    </r>
  </si>
  <si>
    <t>6000-2008</t>
  </si>
  <si>
    <t>Minerals of the World</t>
  </si>
  <si>
    <r>
      <t>General Interest</t>
    </r>
    <r>
      <rPr>
        <b/>
        <i/>
        <sz val="10"/>
        <color indexed="8"/>
        <rFont val="Arial Narrow"/>
        <family val="2"/>
      </rPr>
      <t xml:space="preserve"> </t>
    </r>
  </si>
  <si>
    <t>6000-1432</t>
  </si>
  <si>
    <t>6000-0083</t>
  </si>
  <si>
    <t>Ancient Egyptians</t>
  </si>
  <si>
    <t>6000-1410</t>
  </si>
  <si>
    <t>Instruments of the Orchestra</t>
  </si>
  <si>
    <t>Anatomy Charts</t>
  </si>
  <si>
    <t>6000-3970</t>
  </si>
  <si>
    <t>The Skeletal System</t>
  </si>
  <si>
    <t>6000-2015</t>
  </si>
  <si>
    <t>The Muscular System</t>
  </si>
  <si>
    <t>6000-1000</t>
  </si>
  <si>
    <t>The Human Body</t>
  </si>
  <si>
    <t>6000-0256</t>
  </si>
  <si>
    <t>The Brain</t>
  </si>
  <si>
    <t>6000-0257</t>
  </si>
  <si>
    <t>The Heart</t>
  </si>
  <si>
    <r>
      <t>Natural History Charts</t>
    </r>
    <r>
      <rPr>
        <b/>
        <i/>
        <sz val="10"/>
        <color indexed="8"/>
        <rFont val="Arial Narrow"/>
        <family val="2"/>
      </rPr>
      <t xml:space="preserve"> </t>
    </r>
  </si>
  <si>
    <t>Dinosaurs</t>
  </si>
  <si>
    <t>6000-0282</t>
  </si>
  <si>
    <t>The Tree of Life</t>
  </si>
  <si>
    <t>6000-0098</t>
  </si>
  <si>
    <t>Dinosaurs of the Cretaceous Period</t>
  </si>
  <si>
    <t>6000-0099</t>
  </si>
  <si>
    <t>Dinosaurs of the Jurassic Period</t>
  </si>
  <si>
    <t>THE BIG PUZZLE COLLECTION</t>
  </si>
  <si>
    <t xml:space="preserve">  </t>
  </si>
  <si>
    <t>2000 Piece Puzzles</t>
  </si>
  <si>
    <t xml:space="preserve">Completed pzl size 27"x 38"     Box size 12" x 14" </t>
  </si>
  <si>
    <t>8220-5551</t>
  </si>
  <si>
    <t>8220-5343</t>
  </si>
  <si>
    <t>8220-5882</t>
  </si>
  <si>
    <t>8220-0629</t>
  </si>
  <si>
    <t>Cupcakes Galore</t>
  </si>
  <si>
    <t>8220-5481</t>
  </si>
  <si>
    <r>
      <t>The General Store</t>
    </r>
    <r>
      <rPr>
        <i/>
        <sz val="8"/>
        <color theme="1"/>
        <rFont val="Arial Narrow"/>
        <family val="2"/>
      </rPr>
      <t xml:space="preserve"> by Les Ray</t>
    </r>
  </si>
  <si>
    <t>8220-0975</t>
  </si>
  <si>
    <t>8220-1204</t>
  </si>
  <si>
    <t>8220-4908</t>
  </si>
  <si>
    <r>
      <t xml:space="preserve">Monet's Garden </t>
    </r>
    <r>
      <rPr>
        <i/>
        <sz val="8"/>
        <color theme="1"/>
        <rFont val="Arial Narrow"/>
        <family val="2"/>
      </rPr>
      <t>by Claude Monet</t>
    </r>
  </si>
  <si>
    <t>8220-5635</t>
  </si>
  <si>
    <t>Manarola at Dusk, Italy</t>
  </si>
  <si>
    <t>8220-5480</t>
  </si>
  <si>
    <r>
      <t xml:space="preserve">World </t>
    </r>
    <r>
      <rPr>
        <i/>
        <sz val="8"/>
        <color theme="1"/>
        <rFont val="Arial Narrow"/>
        <family val="2"/>
      </rPr>
      <t xml:space="preserve">- Globetrotter 2000 pc </t>
    </r>
  </si>
  <si>
    <t>8220-5634</t>
  </si>
  <si>
    <t>8220-0821</t>
  </si>
  <si>
    <t>8220-0580</t>
  </si>
  <si>
    <t>8220-0581</t>
  </si>
  <si>
    <t>8220-0557</t>
  </si>
  <si>
    <t>8220-1997</t>
  </si>
  <si>
    <t>Antique World Map</t>
  </si>
  <si>
    <t>8220-0578</t>
  </si>
  <si>
    <t>Evolution of Military Aircraft</t>
  </si>
  <si>
    <t>8220-0783</t>
  </si>
  <si>
    <t>VW Groovy Bus</t>
  </si>
  <si>
    <t>NEW! 5000 Piece Puzzles</t>
  </si>
  <si>
    <t>Completed pzl size 40" x 60"     Box size 10" x 14" x 6.3"</t>
  </si>
  <si>
    <t>8520-5890</t>
  </si>
  <si>
    <t>8520-1204</t>
  </si>
  <si>
    <t>8520-5881</t>
  </si>
  <si>
    <t>8520-5880</t>
  </si>
  <si>
    <r>
      <t>World Wonders</t>
    </r>
    <r>
      <rPr>
        <i/>
        <sz val="8"/>
        <rFont val="Arial Narrow"/>
        <family val="2"/>
      </rPr>
      <t xml:space="preserve"> by Maria Rabinky</t>
    </r>
  </si>
  <si>
    <t>CHILDREN'S PUZZLE COLLECTIONS</t>
  </si>
  <si>
    <t xml:space="preserve">Completed pzl size 13"x 19"     Box size is 8"x8" </t>
  </si>
  <si>
    <t>6200-0797</t>
  </si>
  <si>
    <t>6200-5486</t>
  </si>
  <si>
    <t xml:space="preserve">Exploring the Solar System </t>
  </si>
  <si>
    <t>6200-0651</t>
  </si>
  <si>
    <t>Map of USA</t>
  </si>
  <si>
    <t>6200-5374</t>
  </si>
  <si>
    <t>6200-5814</t>
  </si>
  <si>
    <t>Toronto Fireworks</t>
  </si>
  <si>
    <t>6200-0305</t>
  </si>
  <si>
    <t>The Five Senses</t>
  </si>
  <si>
    <t>6200-1000</t>
  </si>
  <si>
    <t>6200-0724</t>
  </si>
  <si>
    <t>Inventors and their Inventions</t>
  </si>
  <si>
    <t>6200-1001</t>
  </si>
  <si>
    <t xml:space="preserve">The Periodic Table of Elements </t>
  </si>
  <si>
    <t>6200-0725</t>
  </si>
  <si>
    <t>6100-5555</t>
  </si>
  <si>
    <t>6100-0098</t>
  </si>
  <si>
    <t>6100-0359</t>
  </si>
  <si>
    <t>Carnivorous Dinosaurs</t>
  </si>
  <si>
    <t>6100-0360</t>
  </si>
  <si>
    <t>Herbivorous Dinosaurs</t>
  </si>
  <si>
    <t>6100-1271</t>
  </si>
  <si>
    <t>World Map</t>
  </si>
  <si>
    <t>6100-0079</t>
  </si>
  <si>
    <t>6100-0044</t>
  </si>
  <si>
    <t>Penguins</t>
  </si>
  <si>
    <t>6100-0082</t>
  </si>
  <si>
    <t>6100-1009</t>
  </si>
  <si>
    <t>6100-1015</t>
  </si>
  <si>
    <t>Rockets</t>
  </si>
  <si>
    <t>6100-0086</t>
  </si>
  <si>
    <t>Airplanes</t>
  </si>
  <si>
    <t>6100-0239</t>
  </si>
  <si>
    <t>Fire Trucks</t>
  </si>
  <si>
    <t>6100-0090</t>
  </si>
  <si>
    <t>Trains</t>
  </si>
  <si>
    <t>6100-5553</t>
  </si>
  <si>
    <t>Illustrated Map of the United States of America</t>
  </si>
  <si>
    <t>6100-5554</t>
  </si>
  <si>
    <t>Illustrated Map of the World</t>
  </si>
  <si>
    <t>6100-5784</t>
  </si>
  <si>
    <t>Illustrated Map of Canada</t>
  </si>
  <si>
    <t>6100-5785</t>
  </si>
  <si>
    <t>Illustrated Map of Europe</t>
  </si>
  <si>
    <t>6100-0475</t>
  </si>
  <si>
    <t>6100-0498</t>
  </si>
  <si>
    <r>
      <t xml:space="preserve">Basketball </t>
    </r>
    <r>
      <rPr>
        <i/>
        <sz val="8"/>
        <rFont val="Arial Narrow"/>
        <family val="2"/>
      </rPr>
      <t>- Spot &amp; Find</t>
    </r>
  </si>
  <si>
    <t>6100-0476</t>
  </si>
  <si>
    <r>
      <t xml:space="preserve">Soccer </t>
    </r>
    <r>
      <rPr>
        <i/>
        <sz val="8"/>
        <rFont val="Arial Narrow"/>
        <family val="2"/>
      </rPr>
      <t>- Spot &amp; Find</t>
    </r>
  </si>
  <si>
    <t>6100-0542</t>
  </si>
  <si>
    <r>
      <t xml:space="preserve">A Day at the Zoo </t>
    </r>
    <r>
      <rPr>
        <i/>
        <sz val="8"/>
        <color theme="1"/>
        <rFont val="Arial Narrow"/>
        <family val="2"/>
      </rPr>
      <t>- Spot &amp; Find</t>
    </r>
  </si>
  <si>
    <t>6100-0543</t>
  </si>
  <si>
    <t>6100-0474</t>
  </si>
  <si>
    <r>
      <t xml:space="preserve">Football </t>
    </r>
    <r>
      <rPr>
        <i/>
        <sz val="8"/>
        <rFont val="Arial Narrow"/>
        <family val="2"/>
      </rPr>
      <t>- Spot &amp; Find</t>
    </r>
  </si>
  <si>
    <t>6100-0473</t>
  </si>
  <si>
    <r>
      <t>Baseball</t>
    </r>
    <r>
      <rPr>
        <i/>
        <sz val="8"/>
        <rFont val="Arial Narrow"/>
        <family val="2"/>
      </rPr>
      <t xml:space="preserve"> -Spot &amp; Find</t>
    </r>
  </si>
  <si>
    <t>6100-5485</t>
  </si>
  <si>
    <t>Garden Butterflies</t>
  </si>
  <si>
    <t>6100-5484</t>
  </si>
  <si>
    <t>Tropical Fish</t>
  </si>
  <si>
    <t>6060-0483</t>
  </si>
  <si>
    <t>6060-0486</t>
  </si>
  <si>
    <r>
      <t xml:space="preserve">Hockey </t>
    </r>
    <r>
      <rPr>
        <i/>
        <sz val="8"/>
        <rFont val="Arial Narrow"/>
        <family val="2"/>
      </rPr>
      <t>- Junior League</t>
    </r>
  </si>
  <si>
    <t>6100-1204</t>
  </si>
  <si>
    <t>6100-4908</t>
  </si>
  <si>
    <r>
      <t>Monet's Garden</t>
    </r>
    <r>
      <rPr>
        <i/>
        <sz val="8"/>
        <color theme="1"/>
        <rFont val="Arial Narrow"/>
        <family val="2"/>
      </rPr>
      <t xml:space="preserve"> by Claude Monet</t>
    </r>
  </si>
  <si>
    <t>6100-3688</t>
  </si>
  <si>
    <t>Emojipuzzles for Kids</t>
  </si>
  <si>
    <t>6100-5395</t>
  </si>
  <si>
    <t>Wildlife Animals</t>
  </si>
  <si>
    <t>6100-5379</t>
  </si>
  <si>
    <t>6035-0876</t>
  </si>
  <si>
    <t xml:space="preserve">Little Red Riding Hood </t>
  </si>
  <si>
    <t>6035-0877</t>
  </si>
  <si>
    <t xml:space="preserve">Peter Pan </t>
  </si>
  <si>
    <t>6035-0421</t>
  </si>
  <si>
    <t>Pinocchio</t>
  </si>
  <si>
    <t>6035-0422</t>
  </si>
  <si>
    <t>Snow White</t>
  </si>
  <si>
    <t>6035-0423</t>
  </si>
  <si>
    <t>The Three Little Pigs</t>
  </si>
  <si>
    <t>6035-0424</t>
  </si>
  <si>
    <t>The Jungle Book</t>
  </si>
  <si>
    <t>6100-0730</t>
  </si>
  <si>
    <t>Cinderella</t>
  </si>
  <si>
    <t>6100-0726</t>
  </si>
  <si>
    <t>Princess Song</t>
  </si>
  <si>
    <t>6100-0413</t>
  </si>
  <si>
    <r>
      <t xml:space="preserve">Soccer </t>
    </r>
    <r>
      <rPr>
        <i/>
        <sz val="8"/>
        <rFont val="Arial Narrow"/>
        <family val="2"/>
      </rPr>
      <t xml:space="preserve">- Go Girls Go! </t>
    </r>
  </si>
  <si>
    <t>6100-0414</t>
  </si>
  <si>
    <t>6100-0415</t>
  </si>
  <si>
    <t>6100-0523</t>
  </si>
  <si>
    <r>
      <t>Pilots</t>
    </r>
    <r>
      <rPr>
        <i/>
        <sz val="8"/>
        <color theme="1"/>
        <rFont val="Arial Narrow"/>
        <family val="2"/>
      </rPr>
      <t xml:space="preserve"> - Go Girls Go!</t>
    </r>
  </si>
  <si>
    <t>Recipe included on the back of every box</t>
  </si>
  <si>
    <t>6100-0519</t>
  </si>
  <si>
    <t>6100-0520</t>
  </si>
  <si>
    <t>6100-0433</t>
  </si>
  <si>
    <r>
      <t>Sweet Christmas</t>
    </r>
    <r>
      <rPr>
        <i/>
        <sz val="8"/>
        <color theme="1"/>
        <rFont val="Arial Narrow"/>
        <family val="2"/>
      </rPr>
      <t xml:space="preserve"> - Kids Sweets</t>
    </r>
  </si>
  <si>
    <r>
      <t>Playing Cards</t>
    </r>
    <r>
      <rPr>
        <b/>
        <sz val="10"/>
        <color indexed="8"/>
        <rFont val="Arial Narrow"/>
        <family val="2"/>
      </rPr>
      <t xml:space="preserve">   
</t>
    </r>
    <r>
      <rPr>
        <b/>
        <i/>
        <sz val="9"/>
        <color indexed="8"/>
        <rFont val="Arial Narrow"/>
        <family val="2"/>
      </rPr>
      <t xml:space="preserve">Sold in cases of 12 </t>
    </r>
  </si>
  <si>
    <t>Register Scanning Purposes only: Individual card packs</t>
  </si>
  <si>
    <t>SOLD IN CASE PACKS OF 12 ONLY</t>
  </si>
  <si>
    <t>8901-0614</t>
  </si>
  <si>
    <t>3000-5412 / 628136354127</t>
  </si>
  <si>
    <t>8901-0657</t>
  </si>
  <si>
    <t>3000-5566 / 628136655668</t>
  </si>
  <si>
    <t>8901-0613</t>
  </si>
  <si>
    <t>3000-5411 / 628136354110</t>
  </si>
  <si>
    <t>8901-0663</t>
  </si>
  <si>
    <t>3000-5573 / 628136655736</t>
  </si>
  <si>
    <t>8901-0659</t>
  </si>
  <si>
    <t xml:space="preserve">Cats: 3000-5568 / 628136655682
Dogs: 3000-5569 / 628136655699 </t>
  </si>
  <si>
    <t>8901-0664</t>
  </si>
  <si>
    <t>3000-5574 / 628136655743</t>
  </si>
  <si>
    <t>8901-0662</t>
  </si>
  <si>
    <t>3000-5572 / 628136655729</t>
  </si>
  <si>
    <t>8901-0660</t>
  </si>
  <si>
    <t>3000-5570 / 628136655705</t>
  </si>
  <si>
    <t>8901-0658</t>
  </si>
  <si>
    <t>3000-5567 / 628136655675</t>
  </si>
  <si>
    <t>8901-0661</t>
  </si>
  <si>
    <t>3000-5571 / 628136655712</t>
  </si>
  <si>
    <t>8901-0611</t>
  </si>
  <si>
    <t>3000-0577 / 628136105774</t>
  </si>
  <si>
    <t>8901-0612</t>
  </si>
  <si>
    <t>3000-5410 / 628136354103</t>
  </si>
  <si>
    <t>Artsy Bags</t>
  </si>
  <si>
    <t>4000-0105</t>
  </si>
  <si>
    <t>4000-0115</t>
  </si>
  <si>
    <t>4000-0109</t>
  </si>
  <si>
    <t>4000-0111</t>
  </si>
  <si>
    <t>4005-0113</t>
  </si>
  <si>
    <t>4000-0108</t>
  </si>
  <si>
    <t>4005-0114</t>
  </si>
  <si>
    <t>4000-0110</t>
  </si>
  <si>
    <t>Poster Displays &amp; Frame</t>
  </si>
  <si>
    <t>SP100</t>
  </si>
  <si>
    <r>
      <t xml:space="preserve">FREE </t>
    </r>
    <r>
      <rPr>
        <b/>
        <i/>
        <sz val="9"/>
        <rFont val="Arial Narrow"/>
        <family val="2"/>
      </rPr>
      <t xml:space="preserve">w/purchase of 100 posters or </t>
    </r>
    <r>
      <rPr>
        <b/>
        <sz val="9"/>
        <rFont val="Arial Narrow"/>
        <family val="2"/>
      </rPr>
      <t>a one time fee</t>
    </r>
  </si>
  <si>
    <t>SP200</t>
  </si>
  <si>
    <r>
      <t xml:space="preserve">FREE </t>
    </r>
    <r>
      <rPr>
        <b/>
        <i/>
        <sz val="9"/>
        <rFont val="Arial Narrow"/>
        <family val="2"/>
      </rPr>
      <t xml:space="preserve">w/purchase of 200 posters or a one time fee </t>
    </r>
  </si>
  <si>
    <t>Not Pictured</t>
  </si>
  <si>
    <t>8955-0116</t>
  </si>
  <si>
    <t xml:space="preserve">OTHER / MISC. </t>
  </si>
  <si>
    <t>TOTAL ORDER</t>
  </si>
  <si>
    <r>
      <t xml:space="preserve">   Phone: (514) 939-0310 </t>
    </r>
    <r>
      <rPr>
        <b/>
        <sz val="8.5"/>
        <color theme="1"/>
        <rFont val="Symbol"/>
        <family val="1"/>
        <charset val="2"/>
      </rPr>
      <t>¨</t>
    </r>
    <r>
      <rPr>
        <b/>
        <i/>
        <sz val="8.5"/>
        <color theme="1"/>
        <rFont val="Arial Narrow"/>
        <family val="2"/>
      </rPr>
      <t xml:space="preserve"> Fax: (514) 939-0341 </t>
    </r>
    <r>
      <rPr>
        <b/>
        <sz val="8.5"/>
        <color theme="1"/>
        <rFont val="Symbol"/>
        <family val="1"/>
        <charset val="2"/>
      </rPr>
      <t>¨</t>
    </r>
    <r>
      <rPr>
        <b/>
        <i/>
        <sz val="8.5"/>
        <color theme="1"/>
        <rFont val="Arial Narrow"/>
        <family val="2"/>
      </rPr>
      <t xml:space="preserve"> Email: info@eurographics.ca </t>
    </r>
    <r>
      <rPr>
        <b/>
        <sz val="8.5"/>
        <color theme="1"/>
        <rFont val="Symbol"/>
        <family val="1"/>
        <charset val="2"/>
      </rPr>
      <t>¨</t>
    </r>
    <r>
      <rPr>
        <b/>
        <i/>
        <sz val="8.5"/>
        <color theme="1"/>
        <rFont val="Arial Narrow"/>
        <family val="2"/>
      </rPr>
      <t xml:space="preserve"> Website: www.eurographics.ca </t>
    </r>
    <r>
      <rPr>
        <b/>
        <sz val="8.5"/>
        <color theme="1"/>
        <rFont val="Symbol"/>
        <family val="1"/>
        <charset val="2"/>
      </rPr>
      <t>¨</t>
    </r>
    <r>
      <rPr>
        <b/>
        <i/>
        <sz val="8.5"/>
        <color theme="1"/>
        <rFont val="Arial Narrow"/>
        <family val="2"/>
      </rPr>
      <t xml:space="preserve"> Orders: 1(800) 663-0461 </t>
    </r>
    <r>
      <rPr>
        <b/>
        <sz val="8.5"/>
        <color theme="1"/>
        <rFont val="Symbol"/>
        <family val="1"/>
        <charset val="2"/>
      </rPr>
      <t xml:space="preserve">¨ </t>
    </r>
    <r>
      <rPr>
        <b/>
        <i/>
        <sz val="8.5"/>
        <color theme="1"/>
        <rFont val="Arial Narrow"/>
        <family val="2"/>
      </rPr>
      <t xml:space="preserve">orders@eurographics.ca  </t>
    </r>
  </si>
  <si>
    <t xml:space="preserve">This is a copy of your original order.  
An invoice will be sent once your order has shipped </t>
  </si>
  <si>
    <t>16"X19"X60"/ Holds 100 Posters</t>
  </si>
  <si>
    <t xml:space="preserve">30"X60"X20"/ Holds 200 Posters </t>
  </si>
  <si>
    <t>8924-5921</t>
  </si>
  <si>
    <t>8924-5922</t>
  </si>
  <si>
    <t>8924-5920</t>
  </si>
  <si>
    <t>9924-5918</t>
  </si>
  <si>
    <t>9924-5919</t>
  </si>
  <si>
    <r>
      <t xml:space="preserve">Christmas Village </t>
    </r>
    <r>
      <rPr>
        <i/>
        <sz val="8"/>
        <rFont val="Arial Narrow"/>
        <family val="2"/>
      </rPr>
      <t xml:space="preserve">Advent Calendar by Joanne Cave </t>
    </r>
  </si>
  <si>
    <t>9910-5847</t>
  </si>
  <si>
    <r>
      <t xml:space="preserve">Haunted House </t>
    </r>
    <r>
      <rPr>
        <i/>
        <sz val="8"/>
        <color theme="1"/>
        <rFont val="Arial Narrow"/>
        <family val="2"/>
      </rPr>
      <t>3D puzzle</t>
    </r>
  </si>
  <si>
    <t>9910-5817</t>
  </si>
  <si>
    <t xml:space="preserve">2025 EuroGraphics Puzzle Catalog Excel Order Form      </t>
  </si>
  <si>
    <t>8300-5997</t>
  </si>
  <si>
    <t>New in 2025 catalog</t>
  </si>
  <si>
    <t>8300-6000</t>
  </si>
  <si>
    <t>8300-5950</t>
  </si>
  <si>
    <t>VW Beach Fun</t>
  </si>
  <si>
    <t>8500-5999</t>
  </si>
  <si>
    <t>8500-5992</t>
  </si>
  <si>
    <t>8500-6006</t>
  </si>
  <si>
    <t>Tropical Bird Paradise</t>
  </si>
  <si>
    <t>8500-6007</t>
  </si>
  <si>
    <t>8500-5929</t>
  </si>
  <si>
    <t>6010-5923</t>
  </si>
  <si>
    <t>Balloon Lift Off</t>
  </si>
  <si>
    <t>Christmas Party</t>
  </si>
  <si>
    <t>Colorful Tables</t>
  </si>
  <si>
    <t>Havana, Cuba</t>
  </si>
  <si>
    <t>Box size is 14"x 10"x 4"    Completed pzl size 13.75" x 10.5"x 11"</t>
  </si>
  <si>
    <t>8551-6026</t>
  </si>
  <si>
    <t>Beetle Splash Tin</t>
  </si>
  <si>
    <t>8551-5994</t>
  </si>
  <si>
    <t>Camper Trail Tin</t>
  </si>
  <si>
    <t>8551-5995</t>
  </si>
  <si>
    <t>Lighthouse Tin</t>
  </si>
  <si>
    <t>8551-5943</t>
  </si>
  <si>
    <r>
      <t xml:space="preserve">Christmas Memories  </t>
    </r>
    <r>
      <rPr>
        <i/>
        <sz val="8"/>
        <color theme="1"/>
        <rFont val="Arial Narrow"/>
        <family val="2"/>
      </rPr>
      <t>Book Advent Calendar  by Simon Treadwell</t>
    </r>
    <r>
      <rPr>
        <sz val="8"/>
        <color theme="1"/>
        <rFont val="Arial Narrow"/>
        <family val="2"/>
      </rPr>
      <t xml:space="preserve"> </t>
    </r>
  </si>
  <si>
    <r>
      <t xml:space="preserve">Nativity </t>
    </r>
    <r>
      <rPr>
        <i/>
        <sz val="8"/>
        <color theme="1"/>
        <rFont val="Arial Narrow"/>
        <family val="2"/>
      </rPr>
      <t>Book Advent Calendar  by Studio MacNeil</t>
    </r>
  </si>
  <si>
    <t xml:space="preserve">John Lennon - Live in New York </t>
  </si>
  <si>
    <t>KISS - The Albums</t>
  </si>
  <si>
    <t xml:space="preserve">Elvis Presley - Live at the Olympia Theater </t>
  </si>
  <si>
    <t xml:space="preserve">Elvis Comeback Special </t>
  </si>
  <si>
    <r>
      <t>NEW!  3D Holiday Houses (3D building puzzles</t>
    </r>
    <r>
      <rPr>
        <b/>
        <sz val="10"/>
        <color rgb="FF000000"/>
        <rFont val="Arial Narrow"/>
        <family val="2"/>
      </rPr>
      <t xml:space="preserve">)  </t>
    </r>
    <r>
      <rPr>
        <b/>
        <sz val="8"/>
        <color rgb="FF000000"/>
        <rFont val="Arial Narrow"/>
        <family val="2"/>
      </rPr>
      <t>(1100 pcs)</t>
    </r>
  </si>
  <si>
    <r>
      <t>Map of the World Tin</t>
    </r>
    <r>
      <rPr>
        <b/>
        <i/>
        <sz val="8"/>
        <rFont val="Arial Narrow"/>
        <family val="2"/>
      </rPr>
      <t xml:space="preserve"> </t>
    </r>
  </si>
  <si>
    <r>
      <t>Planet Earth Tin</t>
    </r>
    <r>
      <rPr>
        <b/>
        <i/>
        <sz val="8"/>
        <color theme="1"/>
        <rFont val="Arial Narrow"/>
        <family val="2"/>
      </rPr>
      <t xml:space="preserve"> </t>
    </r>
  </si>
  <si>
    <r>
      <t>300 pc -  XL Puzzle Pieces</t>
    </r>
    <r>
      <rPr>
        <b/>
        <i/>
        <sz val="10"/>
        <color indexed="8"/>
        <rFont val="Arial Narrow"/>
        <family val="2"/>
      </rPr>
      <t xml:space="preserve">              completed pzl size 19" x 27"</t>
    </r>
  </si>
  <si>
    <r>
      <t>500 pc - Large Puzzle Pieces</t>
    </r>
    <r>
      <rPr>
        <b/>
        <i/>
        <sz val="10"/>
        <color indexed="8"/>
        <rFont val="Arial Narrow"/>
        <family val="2"/>
      </rPr>
      <t xml:space="preserve">        </t>
    </r>
    <r>
      <rPr>
        <b/>
        <i/>
        <sz val="9"/>
        <color indexed="8"/>
        <rFont val="Arial Narrow"/>
        <family val="2"/>
      </rPr>
      <t>completed pzl size 19" x 27"</t>
    </r>
  </si>
  <si>
    <r>
      <t>Eagle</t>
    </r>
    <r>
      <rPr>
        <b/>
        <sz val="8"/>
        <color theme="9" tint="-0.499984740745262"/>
        <rFont val="Arial Narrow"/>
        <family val="2"/>
      </rPr>
      <t xml:space="preserve"> </t>
    </r>
  </si>
  <si>
    <r>
      <t>Yoho National Park, British Columbia</t>
    </r>
    <r>
      <rPr>
        <b/>
        <i/>
        <sz val="8"/>
        <color theme="1"/>
        <rFont val="Arial Narrow"/>
        <family val="2"/>
      </rPr>
      <t xml:space="preserve"> </t>
    </r>
  </si>
  <si>
    <r>
      <t>Lakeside Cottage, Quebec</t>
    </r>
    <r>
      <rPr>
        <b/>
        <i/>
        <sz val="8"/>
        <color indexed="8"/>
        <rFont val="Arial Narrow"/>
        <family val="2"/>
      </rPr>
      <t xml:space="preserve">  </t>
    </r>
  </si>
  <si>
    <r>
      <t>The Great Outdoors</t>
    </r>
    <r>
      <rPr>
        <b/>
        <i/>
        <sz val="10"/>
        <color indexed="8"/>
        <rFont val="Arial Narrow"/>
        <family val="2"/>
      </rPr>
      <t xml:space="preserve"> </t>
    </r>
  </si>
  <si>
    <r>
      <t>Japanese Art</t>
    </r>
    <r>
      <rPr>
        <b/>
        <i/>
        <sz val="10"/>
        <color indexed="8"/>
        <rFont val="Arial Narrow"/>
        <family val="2"/>
      </rPr>
      <t xml:space="preserve"> </t>
    </r>
  </si>
  <si>
    <r>
      <t xml:space="preserve">Starry Night Over the Rhone </t>
    </r>
    <r>
      <rPr>
        <b/>
        <i/>
        <sz val="8"/>
        <color theme="1"/>
        <rFont val="Arial Narrow"/>
        <family val="2"/>
      </rPr>
      <t>by Vincent Van Gogh</t>
    </r>
  </si>
  <si>
    <r>
      <rPr>
        <b/>
        <i/>
        <u/>
        <sz val="10"/>
        <color indexed="8"/>
        <rFont val="Arial Narrow"/>
        <family val="2"/>
      </rPr>
      <t>Science &amp; Space Charts</t>
    </r>
    <r>
      <rPr>
        <b/>
        <i/>
        <sz val="10"/>
        <color indexed="8"/>
        <rFont val="Arial Narrow"/>
        <family val="2"/>
      </rPr>
      <t xml:space="preserve"> </t>
    </r>
  </si>
  <si>
    <r>
      <t>200 Piece Educational &amp; Hobby Charts for Kids</t>
    </r>
    <r>
      <rPr>
        <b/>
        <i/>
        <sz val="9"/>
        <color indexed="8"/>
        <rFont val="Arial Narrow"/>
        <family val="2"/>
      </rPr>
      <t xml:space="preserve">       Ages 6+</t>
    </r>
  </si>
  <si>
    <r>
      <t>Dinosaurs</t>
    </r>
    <r>
      <rPr>
        <b/>
        <i/>
        <sz val="10"/>
        <color rgb="FF000000"/>
        <rFont val="Arial Narrow"/>
        <family val="2"/>
      </rPr>
      <t xml:space="preserve">      </t>
    </r>
    <r>
      <rPr>
        <b/>
        <i/>
        <sz val="9"/>
        <color rgb="FF000000"/>
        <rFont val="Arial Narrow"/>
        <family val="2"/>
      </rPr>
      <t xml:space="preserve">100 pc /Ages 5+ </t>
    </r>
  </si>
  <si>
    <r>
      <t xml:space="preserve">Dino Selfie </t>
    </r>
    <r>
      <rPr>
        <b/>
        <i/>
        <sz val="8"/>
        <color indexed="8"/>
        <rFont val="Arial Narrow"/>
        <family val="2"/>
      </rPr>
      <t>by Lucia Heffernan</t>
    </r>
  </si>
  <si>
    <r>
      <rPr>
        <b/>
        <i/>
        <u/>
        <sz val="10"/>
        <color indexed="8"/>
        <rFont val="Arial Narrow"/>
        <family val="2"/>
      </rPr>
      <t>100 Piece Charts for Kids</t>
    </r>
    <r>
      <rPr>
        <b/>
        <i/>
        <sz val="10"/>
        <color indexed="8"/>
        <rFont val="Arial Narrow"/>
        <family val="2"/>
      </rPr>
      <t xml:space="preserve">    </t>
    </r>
    <r>
      <rPr>
        <b/>
        <i/>
        <sz val="9"/>
        <color indexed="8"/>
        <rFont val="Arial Narrow"/>
        <family val="2"/>
      </rPr>
      <t xml:space="preserve">100 pc /Ages 5+ </t>
    </r>
  </si>
  <si>
    <r>
      <t xml:space="preserve">Illustrated Maps for Kids </t>
    </r>
    <r>
      <rPr>
        <b/>
        <i/>
        <sz val="9"/>
        <color rgb="FF000000"/>
        <rFont val="Arial Narrow"/>
        <family val="2"/>
      </rPr>
      <t xml:space="preserve">       100 pc /Ages 5+ </t>
    </r>
  </si>
  <si>
    <r>
      <rPr>
        <b/>
        <i/>
        <u/>
        <sz val="10"/>
        <color indexed="8"/>
        <rFont val="Arial Narrow"/>
        <family val="2"/>
      </rPr>
      <t xml:space="preserve">Spot &amp; Find Puzzle Game </t>
    </r>
    <r>
      <rPr>
        <b/>
        <i/>
        <sz val="10"/>
        <color indexed="8"/>
        <rFont val="Arial Narrow"/>
        <family val="2"/>
      </rPr>
      <t xml:space="preserve">  </t>
    </r>
    <r>
      <rPr>
        <b/>
        <i/>
        <sz val="9"/>
        <color indexed="8"/>
        <rFont val="Arial Narrow"/>
        <family val="2"/>
      </rPr>
      <t xml:space="preserve">      100 pc /</t>
    </r>
    <r>
      <rPr>
        <b/>
        <i/>
        <sz val="9"/>
        <rFont val="Arial Narrow"/>
        <family val="2"/>
      </rPr>
      <t xml:space="preserve">Ages 5+    </t>
    </r>
  </si>
  <si>
    <r>
      <t xml:space="preserve">Animal Charts </t>
    </r>
    <r>
      <rPr>
        <b/>
        <i/>
        <sz val="9"/>
        <color rgb="FF000000"/>
        <rFont val="Arial Narrow"/>
        <family val="2"/>
      </rPr>
      <t xml:space="preserve">                100 pc /Ages 5+ </t>
    </r>
  </si>
  <si>
    <r>
      <rPr>
        <b/>
        <i/>
        <u/>
        <sz val="10"/>
        <color indexed="8"/>
        <rFont val="Arial Narrow"/>
        <family val="2"/>
      </rPr>
      <t>Junior League Sports</t>
    </r>
    <r>
      <rPr>
        <b/>
        <i/>
        <sz val="10"/>
        <color indexed="8"/>
        <rFont val="Arial Narrow"/>
        <family val="2"/>
      </rPr>
      <t xml:space="preserve">     </t>
    </r>
    <r>
      <rPr>
        <b/>
        <i/>
        <sz val="9"/>
        <color indexed="8"/>
        <rFont val="Arial Narrow"/>
        <family val="2"/>
      </rPr>
      <t>60pc/</t>
    </r>
    <r>
      <rPr>
        <b/>
        <i/>
        <sz val="9"/>
        <rFont val="Arial Narrow"/>
        <family val="2"/>
      </rPr>
      <t xml:space="preserve">Ages 4+     </t>
    </r>
  </si>
  <si>
    <r>
      <t>Fine Art for Kids</t>
    </r>
    <r>
      <rPr>
        <b/>
        <i/>
        <sz val="10"/>
        <color rgb="FF000000"/>
        <rFont val="Arial Narrow"/>
        <family val="2"/>
      </rPr>
      <t xml:space="preserve">           </t>
    </r>
    <r>
      <rPr>
        <b/>
        <i/>
        <sz val="9"/>
        <color rgb="FF000000"/>
        <rFont val="Arial Narrow"/>
        <family val="2"/>
      </rPr>
      <t xml:space="preserve"> 100 pc /Ages 5+</t>
    </r>
    <r>
      <rPr>
        <b/>
        <i/>
        <sz val="10"/>
        <color rgb="FF000000"/>
        <rFont val="Arial Narrow"/>
        <family val="2"/>
      </rPr>
      <t xml:space="preserve">    </t>
    </r>
  </si>
  <si>
    <r>
      <rPr>
        <b/>
        <i/>
        <u/>
        <sz val="10"/>
        <color indexed="8"/>
        <rFont val="Arial Narrow"/>
        <family val="2"/>
      </rPr>
      <t>Classic Fairy Tales</t>
    </r>
    <r>
      <rPr>
        <b/>
        <i/>
        <sz val="10"/>
        <color indexed="8"/>
        <rFont val="Arial Narrow"/>
        <family val="2"/>
      </rPr>
      <t xml:space="preserve">          </t>
    </r>
    <r>
      <rPr>
        <b/>
        <i/>
        <sz val="9"/>
        <color indexed="8"/>
        <rFont val="Arial Narrow"/>
        <family val="2"/>
      </rPr>
      <t>35 pc /</t>
    </r>
    <r>
      <rPr>
        <b/>
        <i/>
        <sz val="9"/>
        <rFont val="Arial Narrow"/>
        <family val="2"/>
      </rPr>
      <t xml:space="preserve">Ages 3+       </t>
    </r>
  </si>
  <si>
    <r>
      <rPr>
        <b/>
        <i/>
        <u/>
        <sz val="10"/>
        <color indexed="8"/>
        <rFont val="Arial Narrow"/>
        <family val="2"/>
      </rPr>
      <t>Princess Collection</t>
    </r>
    <r>
      <rPr>
        <b/>
        <i/>
        <sz val="10"/>
        <color indexed="8"/>
        <rFont val="Arial Narrow"/>
        <family val="2"/>
      </rPr>
      <t xml:space="preserve">         </t>
    </r>
    <r>
      <rPr>
        <b/>
        <i/>
        <sz val="9"/>
        <color indexed="8"/>
        <rFont val="Arial Narrow"/>
        <family val="2"/>
      </rPr>
      <t>100pc /</t>
    </r>
    <r>
      <rPr>
        <b/>
        <i/>
        <sz val="9"/>
        <rFont val="Arial Narrow"/>
        <family val="2"/>
      </rPr>
      <t xml:space="preserve">Ages 5+       </t>
    </r>
  </si>
  <si>
    <r>
      <t>Go Girls Go!</t>
    </r>
    <r>
      <rPr>
        <b/>
        <i/>
        <sz val="8"/>
        <color indexed="8"/>
        <rFont val="Arial Narrow"/>
        <family val="2"/>
      </rPr>
      <t xml:space="preserve">         </t>
    </r>
    <r>
      <rPr>
        <b/>
        <i/>
        <sz val="9"/>
        <color indexed="8"/>
        <rFont val="Arial Narrow"/>
        <family val="2"/>
      </rPr>
      <t>100 pc /Ages 5+</t>
    </r>
  </si>
  <si>
    <r>
      <rPr>
        <b/>
        <i/>
        <u/>
        <sz val="10"/>
        <color indexed="8"/>
        <rFont val="Arial Narrow"/>
        <family val="2"/>
      </rPr>
      <t>Sweetest Puzzle</t>
    </r>
    <r>
      <rPr>
        <b/>
        <i/>
        <sz val="10"/>
        <color indexed="8"/>
        <rFont val="Arial Narrow"/>
        <family val="2"/>
      </rPr>
      <t xml:space="preserve">  </t>
    </r>
    <r>
      <rPr>
        <b/>
        <i/>
        <sz val="9"/>
        <color indexed="8"/>
        <rFont val="Arial Narrow"/>
        <family val="2"/>
      </rPr>
      <t xml:space="preserve">  100 pc/ Ages 5+    </t>
    </r>
  </si>
  <si>
    <r>
      <t>Fine Art Collection</t>
    </r>
    <r>
      <rPr>
        <b/>
        <i/>
        <sz val="8"/>
        <color theme="1"/>
        <rFont val="Arial Narrow"/>
        <family val="2"/>
      </rPr>
      <t xml:space="preserve"> - Playing Cards </t>
    </r>
    <r>
      <rPr>
        <b/>
        <i/>
        <sz val="6"/>
        <color theme="1"/>
        <rFont val="Arial Narrow"/>
        <family val="2"/>
      </rPr>
      <t>(54 images)</t>
    </r>
    <r>
      <rPr>
        <b/>
        <i/>
        <sz val="8"/>
        <color theme="1"/>
        <rFont val="Arial Narrow"/>
        <family val="2"/>
      </rPr>
      <t xml:space="preserve"> </t>
    </r>
  </si>
  <si>
    <r>
      <t>Fine Art Impressionism</t>
    </r>
    <r>
      <rPr>
        <b/>
        <i/>
        <sz val="8"/>
        <color theme="1"/>
        <rFont val="Arial Narrow"/>
        <family val="2"/>
      </rPr>
      <t xml:space="preserve"> -Playing Cards</t>
    </r>
  </si>
  <si>
    <r>
      <t>Travel Canada</t>
    </r>
    <r>
      <rPr>
        <b/>
        <i/>
        <sz val="8"/>
        <color indexed="8"/>
        <rFont val="Arial Narrow"/>
        <family val="2"/>
      </rPr>
      <t xml:space="preserve"> - Playing Cards </t>
    </r>
    <r>
      <rPr>
        <b/>
        <i/>
        <sz val="6"/>
        <color indexed="8"/>
        <rFont val="Arial Narrow"/>
        <family val="2"/>
      </rPr>
      <t xml:space="preserve">(13 images) </t>
    </r>
  </si>
  <si>
    <r>
      <t>Travel the World</t>
    </r>
    <r>
      <rPr>
        <b/>
        <i/>
        <sz val="8"/>
        <color theme="1"/>
        <rFont val="Arial Narrow"/>
        <family val="2"/>
      </rPr>
      <t xml:space="preserve"> - Playing Cards</t>
    </r>
  </si>
  <si>
    <r>
      <t>Yoga Cats &amp; Dogs</t>
    </r>
    <r>
      <rPr>
        <b/>
        <i/>
        <sz val="8"/>
        <color indexed="8"/>
        <rFont val="Arial Narrow"/>
        <family val="2"/>
      </rPr>
      <t xml:space="preserve"> - Playing Cards</t>
    </r>
  </si>
  <si>
    <r>
      <t>VW Cool Faces</t>
    </r>
    <r>
      <rPr>
        <b/>
        <i/>
        <sz val="8"/>
        <color theme="1"/>
        <rFont val="Arial Narrow"/>
        <family val="2"/>
      </rPr>
      <t xml:space="preserve"> - Playing Cards</t>
    </r>
  </si>
  <si>
    <r>
      <t>Dinosaurs</t>
    </r>
    <r>
      <rPr>
        <b/>
        <i/>
        <sz val="8"/>
        <color theme="1"/>
        <rFont val="Arial Narrow"/>
        <family val="2"/>
      </rPr>
      <t xml:space="preserve"> - Playing Cards</t>
    </r>
  </si>
  <si>
    <r>
      <t>Save our Planet</t>
    </r>
    <r>
      <rPr>
        <b/>
        <i/>
        <sz val="8"/>
        <color theme="1"/>
        <rFont val="Arial Narrow"/>
        <family val="2"/>
      </rPr>
      <t xml:space="preserve"> - Playing Cards</t>
    </r>
  </si>
  <si>
    <r>
      <t xml:space="preserve">Muscle Cars </t>
    </r>
    <r>
      <rPr>
        <b/>
        <i/>
        <sz val="8"/>
        <color theme="1"/>
        <rFont val="Arial Narrow"/>
        <family val="2"/>
      </rPr>
      <t>- Playing Cards</t>
    </r>
  </si>
  <si>
    <r>
      <t xml:space="preserve">WWII Aircraft </t>
    </r>
    <r>
      <rPr>
        <b/>
        <i/>
        <sz val="8"/>
        <color indexed="8"/>
        <rFont val="Arial Narrow"/>
        <family val="2"/>
      </rPr>
      <t>- Playing Cards</t>
    </r>
  </si>
  <si>
    <r>
      <t>Canadian Pacific</t>
    </r>
    <r>
      <rPr>
        <b/>
        <i/>
        <sz val="8"/>
        <color theme="1"/>
        <rFont val="Arial Narrow"/>
        <family val="2"/>
      </rPr>
      <t xml:space="preserve"> - Playing Cards </t>
    </r>
    <r>
      <rPr>
        <b/>
        <i/>
        <sz val="6"/>
        <color theme="1"/>
        <rFont val="Arial Narrow"/>
        <family val="2"/>
      </rPr>
      <t xml:space="preserve">(54 images) </t>
    </r>
  </si>
  <si>
    <r>
      <t>Royal Canadian Mounted Police</t>
    </r>
    <r>
      <rPr>
        <b/>
        <i/>
        <sz val="8"/>
        <color theme="1"/>
        <rFont val="Arial Narrow"/>
        <family val="2"/>
      </rPr>
      <t xml:space="preserve"> - Playing Cards</t>
    </r>
    <r>
      <rPr>
        <b/>
        <i/>
        <sz val="6"/>
        <color theme="1"/>
        <rFont val="Arial Narrow"/>
        <family val="2"/>
      </rPr>
      <t xml:space="preserve"> (13 images) </t>
    </r>
  </si>
  <si>
    <r>
      <t xml:space="preserve">POSTER Assembled Aluminum Snap Frame - Black </t>
    </r>
    <r>
      <rPr>
        <b/>
        <i/>
        <sz val="8"/>
        <color theme="1"/>
        <rFont val="Arial Narrow"/>
        <family val="2"/>
      </rPr>
      <t>(24x36)</t>
    </r>
  </si>
  <si>
    <r>
      <t>Christmas Whiskers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Advent Calendars (Cats)</t>
    </r>
  </si>
  <si>
    <r>
      <t>Christmas Paws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Advent Calendar (Dogs)</t>
    </r>
  </si>
  <si>
    <r>
      <t>Christmas Animals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Advent Calendar by Lucia Hefferman</t>
    </r>
  </si>
  <si>
    <t>New in 2025 catalog / Updated Look</t>
  </si>
  <si>
    <r>
      <t>Merry Christmas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Advent Calendar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Simon Treadwell</t>
    </r>
  </si>
  <si>
    <r>
      <t>Sweet Christmas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Advent Calendar</t>
    </r>
  </si>
  <si>
    <r>
      <t>Advent Calendar</t>
    </r>
    <r>
      <rPr>
        <b/>
        <i/>
        <sz val="10"/>
        <color rgb="FF000000"/>
        <rFont val="Arial Narrow"/>
        <family val="2"/>
      </rPr>
      <t xml:space="preserve"> - Drawer style  </t>
    </r>
    <r>
      <rPr>
        <b/>
        <i/>
        <sz val="8"/>
        <color rgb="FF000000"/>
        <rFont val="Arial Narrow"/>
        <family val="2"/>
      </rPr>
      <t>(24 mini 50pc pzls)</t>
    </r>
  </si>
  <si>
    <r>
      <t>Style Advent Calendars</t>
    </r>
    <r>
      <rPr>
        <b/>
        <sz val="10"/>
        <color rgb="FF000000"/>
        <rFont val="Arial Narrow"/>
        <family val="2"/>
      </rPr>
      <t xml:space="preserve"> - Book style </t>
    </r>
    <r>
      <rPr>
        <b/>
        <sz val="8"/>
        <color rgb="FF000000"/>
        <rFont val="Arial Narrow"/>
        <family val="2"/>
      </rPr>
      <t xml:space="preserve"> (24 mini 50pc pzls)</t>
    </r>
    <r>
      <rPr>
        <b/>
        <sz val="10"/>
        <color rgb="FF000000"/>
        <rFont val="Arial Narrow"/>
        <family val="2"/>
      </rPr>
      <t xml:space="preserve">  </t>
    </r>
  </si>
  <si>
    <r>
      <t>Christmas Town Fai</t>
    </r>
    <r>
      <rPr>
        <sz val="10"/>
        <color theme="1"/>
        <rFont val="Arial Narrow"/>
        <family val="2"/>
      </rPr>
      <t xml:space="preserve">r </t>
    </r>
    <r>
      <rPr>
        <i/>
        <sz val="8"/>
        <color theme="1"/>
        <rFont val="Arial Narrow"/>
        <family val="2"/>
      </rPr>
      <t>Book Advent Calendar by Lenn Kate</t>
    </r>
  </si>
  <si>
    <r>
      <t>Christmas Town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Book Advent Calendar  by Joanne Cave</t>
    </r>
  </si>
  <si>
    <r>
      <t xml:space="preserve">Christmas Donuts </t>
    </r>
    <r>
      <rPr>
        <i/>
        <sz val="8"/>
        <color theme="1"/>
        <rFont val="Arial Narrow"/>
        <family val="2"/>
      </rPr>
      <t xml:space="preserve">Book Advent Calendar </t>
    </r>
  </si>
  <si>
    <r>
      <t>Dinner Time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Lunch Bag</t>
    </r>
  </si>
  <si>
    <r>
      <t>Dinosaurs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Lunch Bag</t>
    </r>
  </si>
  <si>
    <r>
      <t>Robots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Lunch Bag</t>
    </r>
  </si>
  <si>
    <r>
      <t>El Toro Loco -</t>
    </r>
    <r>
      <rPr>
        <i/>
        <sz val="8"/>
        <color theme="1"/>
        <rFont val="Arial Narrow"/>
        <family val="2"/>
      </rPr>
      <t xml:space="preserve"> Monster Jam Lunch Bag</t>
    </r>
  </si>
  <si>
    <r>
      <t xml:space="preserve">Megalodon - </t>
    </r>
    <r>
      <rPr>
        <i/>
        <sz val="8"/>
        <color theme="1"/>
        <rFont val="Arial Narrow"/>
        <family val="2"/>
      </rPr>
      <t>Monster Jam Lunch Bag</t>
    </r>
  </si>
  <si>
    <r>
      <t xml:space="preserve">Grave Digger </t>
    </r>
    <r>
      <rPr>
        <i/>
        <sz val="8"/>
        <color theme="1"/>
        <rFont val="Arial Narrow"/>
        <family val="2"/>
      </rPr>
      <t>- Monster Jam Lunch Bag</t>
    </r>
  </si>
  <si>
    <r>
      <t>Sparkle Smash</t>
    </r>
    <r>
      <rPr>
        <i/>
        <sz val="8"/>
        <color theme="1"/>
        <rFont val="Arial Narrow"/>
        <family val="2"/>
      </rPr>
      <t xml:space="preserve"> - Monster Jam Lunch Bags</t>
    </r>
  </si>
  <si>
    <t>LUNCH BAG 100pc puzzles</t>
  </si>
  <si>
    <t xml:space="preserve">NEW! CONNECTING PIECES - Cognitive Welllness Puzzles </t>
  </si>
  <si>
    <r>
      <t>Tree of Life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3D Lenticular - by Klimt</t>
    </r>
  </si>
  <si>
    <r>
      <t>Great Wave off Kanagawa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3D Lenticular - by Hokusai</t>
    </r>
  </si>
  <si>
    <r>
      <t>Starry Night</t>
    </r>
    <r>
      <rPr>
        <b/>
        <i/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3D Lenticular - by Van Gogh</t>
    </r>
  </si>
  <si>
    <r>
      <t xml:space="preserve">Color Study of Squares </t>
    </r>
    <r>
      <rPr>
        <i/>
        <sz val="8"/>
        <rFont val="Arial Narrow"/>
        <family val="2"/>
      </rPr>
      <t>3D Lenticular - by Kandisnsky</t>
    </r>
  </si>
  <si>
    <r>
      <t xml:space="preserve">No Cats Allowed </t>
    </r>
    <r>
      <rPr>
        <i/>
        <sz val="8"/>
        <color theme="1"/>
        <rFont val="Arial Narrow"/>
        <family val="2"/>
      </rPr>
      <t>by Lucia Hefferman</t>
    </r>
  </si>
  <si>
    <r>
      <t>Crazy Pool Day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Lucia Hefferman</t>
    </r>
  </si>
  <si>
    <r>
      <t>Color Squares Panorama</t>
    </r>
    <r>
      <rPr>
        <b/>
        <sz val="7.5"/>
        <color theme="1"/>
        <rFont val="Arial Narrow"/>
        <family val="2"/>
      </rPr>
      <t xml:space="preserve"> </t>
    </r>
    <r>
      <rPr>
        <sz val="7.5"/>
        <color theme="1"/>
        <rFont val="Arial Narrow"/>
        <family val="2"/>
      </rPr>
      <t xml:space="preserve"> (</t>
    </r>
    <r>
      <rPr>
        <i/>
        <sz val="7.5"/>
        <color theme="1"/>
        <rFont val="Arial Narrow"/>
        <family val="2"/>
      </rPr>
      <t>Expanding upon the work by Wassily Kandinsky)</t>
    </r>
  </si>
  <si>
    <r>
      <t xml:space="preserve">Spitfire </t>
    </r>
    <r>
      <rPr>
        <sz val="10"/>
        <color theme="1"/>
        <rFont val="Arial Narrow"/>
        <family val="2"/>
      </rPr>
      <t xml:space="preserve">- </t>
    </r>
    <r>
      <rPr>
        <i/>
        <sz val="8"/>
        <color theme="1"/>
        <rFont val="Arial Narrow"/>
        <family val="2"/>
      </rPr>
      <t>Barrier AF Clark</t>
    </r>
  </si>
  <si>
    <r>
      <t>Dinosaurs</t>
    </r>
    <r>
      <rPr>
        <i/>
        <sz val="8"/>
        <color rgb="FF000000"/>
        <rFont val="Arial Narrow"/>
        <family val="2"/>
      </rPr>
      <t xml:space="preserve"> - Haruo Takino</t>
    </r>
    <r>
      <rPr>
        <sz val="10"/>
        <color rgb="FF000000"/>
        <rFont val="Arial Narrow"/>
        <family val="2"/>
      </rPr>
      <t xml:space="preserve"> </t>
    </r>
  </si>
  <si>
    <r>
      <t xml:space="preserve">Noah's Ark </t>
    </r>
    <r>
      <rPr>
        <sz val="10"/>
        <color theme="1"/>
        <rFont val="Arial Narrow"/>
        <family val="2"/>
      </rPr>
      <t>-</t>
    </r>
    <r>
      <rPr>
        <i/>
        <sz val="8"/>
        <color theme="1"/>
        <rFont val="Arial Narrow"/>
        <family val="2"/>
      </rPr>
      <t xml:space="preserve"> Haruo Takino </t>
    </r>
  </si>
  <si>
    <r>
      <t>The Sistine Chapel Ceiling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 xml:space="preserve">by </t>
    </r>
    <r>
      <rPr>
        <i/>
        <sz val="8"/>
        <color theme="1"/>
        <rFont val="Arial Narrow"/>
        <family val="2"/>
      </rPr>
      <t>Michelangelo</t>
    </r>
  </si>
  <si>
    <r>
      <t>To Grandma's House We Go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Nicky Boheme</t>
    </r>
  </si>
  <si>
    <r>
      <t>Holiday at the Seaside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Nicky Boheme</t>
    </r>
  </si>
  <si>
    <r>
      <t>Backyard Birds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Greg Giordano</t>
    </r>
  </si>
  <si>
    <r>
      <t>In the Darkest Hour</t>
    </r>
    <r>
      <rPr>
        <i/>
        <sz val="8"/>
        <color theme="1"/>
        <rFont val="Arial Narrow"/>
        <family val="2"/>
      </rPr>
      <t xml:space="preserve"> by Nathan Greene</t>
    </r>
  </si>
  <si>
    <r>
      <t>Princess' Garden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Jan Patrik</t>
    </r>
  </si>
  <si>
    <r>
      <t>Dragon Kingdom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Jan Patrik</t>
    </r>
  </si>
  <si>
    <r>
      <t>VW Bayside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Shawna Stewart</t>
    </r>
  </si>
  <si>
    <r>
      <t>Calypso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Suzanne Allard</t>
    </r>
  </si>
  <si>
    <r>
      <t>The Quilt Workshop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Bigelow Illustrations </t>
    </r>
  </si>
  <si>
    <r>
      <t>Main Street Market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Bigelow Illustrations</t>
    </r>
  </si>
  <si>
    <r>
      <t>Hammock with a View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</si>
  <si>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 xml:space="preserve">Early Morning Fishing </t>
    </r>
    <r>
      <rPr>
        <i/>
        <sz val="7.5"/>
        <color theme="1"/>
        <rFont val="Arial Narrow"/>
        <family val="2"/>
      </rPr>
      <t>by Dominic Davison</t>
    </r>
  </si>
  <si>
    <r>
      <t>A Day at the Spa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Lucia Heffernan</t>
    </r>
  </si>
  <si>
    <r>
      <t>Kitty Throne</t>
    </r>
    <r>
      <rPr>
        <b/>
        <i/>
        <sz val="8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Lucia Heffernan</t>
    </r>
  </si>
  <si>
    <r>
      <t>Santa's Best Friend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Richard MacNeil</t>
    </r>
  </si>
  <si>
    <r>
      <t>Old Pumpkin Farm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</si>
  <si>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Blooming Garden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</si>
  <si>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The Blue Country Home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</si>
  <si>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Noah's Ark Before the Rain</t>
    </r>
    <r>
      <rPr>
        <b/>
        <i/>
        <sz val="9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Steve Crisp </t>
    </r>
  </si>
  <si>
    <r>
      <t xml:space="preserve">Fun in the Sun </t>
    </r>
    <r>
      <rPr>
        <i/>
        <sz val="8"/>
        <color theme="1"/>
        <rFont val="Arial Narrow"/>
        <family val="2"/>
      </rPr>
      <t>by Corinne Hartley</t>
    </r>
  </si>
  <si>
    <r>
      <t>Seaside Antiques</t>
    </r>
    <r>
      <rPr>
        <i/>
        <sz val="8"/>
        <color rgb="FF000000"/>
        <rFont val="Arial Narrow"/>
        <family val="2"/>
      </rPr>
      <t xml:space="preserve"> by Carol Dyer</t>
    </r>
  </si>
  <si>
    <r>
      <t>Delightful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Linda Woods</t>
    </r>
  </si>
  <si>
    <r>
      <t xml:space="preserve">Bertie's Bird Seed Fly-In </t>
    </r>
    <r>
      <rPr>
        <i/>
        <sz val="8"/>
        <color rgb="FF000000"/>
        <rFont val="Arial Narrow"/>
        <family val="2"/>
      </rPr>
      <t>by Janene Grende</t>
    </r>
  </si>
  <si>
    <r>
      <t>Bon Appetit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Lucia Heffernan</t>
    </r>
  </si>
  <si>
    <r>
      <t>Cat Tree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Robert Giordano</t>
    </r>
  </si>
  <si>
    <r>
      <t xml:space="preserve">Grave Digger </t>
    </r>
    <r>
      <rPr>
        <i/>
        <sz val="8"/>
        <rFont val="Arial Narrow"/>
        <family val="2"/>
      </rPr>
      <t>- MonsterJam Tin</t>
    </r>
  </si>
  <si>
    <r>
      <t>Christmas House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3D puzzle</t>
    </r>
  </si>
  <si>
    <r>
      <t>Liquid Puzzle Glue</t>
    </r>
    <r>
      <rPr>
        <b/>
        <i/>
        <sz val="8"/>
        <color theme="1"/>
        <rFont val="Arial Narrow"/>
        <family val="2"/>
      </rPr>
      <t xml:space="preserve">  </t>
    </r>
    <r>
      <rPr>
        <i/>
        <sz val="8"/>
        <color theme="1"/>
        <rFont val="Arial Narrow"/>
        <family val="2"/>
      </rPr>
      <t xml:space="preserve">(individuals) </t>
    </r>
  </si>
  <si>
    <r>
      <t>Easy Stand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(6 pack PDQ)</t>
    </r>
  </si>
  <si>
    <r>
      <t xml:space="preserve">3 Pack Smart Accessory Kit </t>
    </r>
    <r>
      <rPr>
        <i/>
        <sz val="6.75"/>
        <color theme="1"/>
        <rFont val="Arial Narrow"/>
        <family val="2"/>
      </rPr>
      <t xml:space="preserve"> (3.4oz Glue,1000pc Roll &amp; Go &amp; Sorting Trays)</t>
    </r>
  </si>
  <si>
    <r>
      <t>Texas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Road Trip</t>
    </r>
  </si>
  <si>
    <r>
      <t xml:space="preserve">Atlantic Coast </t>
    </r>
    <r>
      <rPr>
        <i/>
        <sz val="8"/>
        <rFont val="Arial Narrow"/>
        <family val="2"/>
      </rPr>
      <t>Road Trip</t>
    </r>
  </si>
  <si>
    <r>
      <t xml:space="preserve">Ukraine </t>
    </r>
    <r>
      <rPr>
        <i/>
        <sz val="8"/>
        <rFont val="Arial Narrow"/>
        <family val="2"/>
      </rPr>
      <t xml:space="preserve">- Globetrotter </t>
    </r>
  </si>
  <si>
    <r>
      <t>Beaches</t>
    </r>
    <r>
      <rPr>
        <b/>
        <i/>
        <sz val="8"/>
        <color theme="1"/>
        <rFont val="Arial Narrow"/>
        <family val="2"/>
      </rPr>
      <t xml:space="preserve">  </t>
    </r>
    <r>
      <rPr>
        <i/>
        <sz val="8"/>
        <color theme="1"/>
        <rFont val="Arial Narrow"/>
        <family val="2"/>
      </rPr>
      <t xml:space="preserve">- Globetrotter </t>
    </r>
  </si>
  <si>
    <r>
      <t>World</t>
    </r>
    <r>
      <rPr>
        <b/>
        <i/>
        <sz val="8"/>
        <color theme="1"/>
        <rFont val="Arial Narrow"/>
        <family val="2"/>
      </rPr>
      <t xml:space="preserve"> -</t>
    </r>
    <r>
      <rPr>
        <i/>
        <sz val="8"/>
        <color theme="1"/>
        <rFont val="Arial Narrow"/>
        <family val="2"/>
      </rPr>
      <t xml:space="preserve"> Globetrotter </t>
    </r>
  </si>
  <si>
    <r>
      <t>Canada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- Globetrotter    </t>
    </r>
    <r>
      <rPr>
        <sz val="10"/>
        <color theme="1"/>
        <rFont val="Arial Narrow"/>
        <family val="2"/>
      </rPr>
      <t xml:space="preserve"> </t>
    </r>
  </si>
  <si>
    <r>
      <t>United Kingdom</t>
    </r>
    <r>
      <rPr>
        <b/>
        <i/>
        <sz val="8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- Globetrotter</t>
    </r>
  </si>
  <si>
    <r>
      <t>Grand Teton National Park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 Photography by Steve Hinch</t>
    </r>
  </si>
  <si>
    <r>
      <t>Red Rock Crossing, AZ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William Hartshorn</t>
    </r>
  </si>
  <si>
    <t>6000-6003</t>
  </si>
  <si>
    <t>Rome, Italy</t>
  </si>
  <si>
    <r>
      <t>Sunken Garden</t>
    </r>
    <r>
      <rPr>
        <i/>
        <sz val="8"/>
        <color theme="1"/>
        <rFont val="Arial Narrow"/>
        <family val="2"/>
      </rPr>
      <t xml:space="preserve"> - Butchart Gardens</t>
    </r>
  </si>
  <si>
    <t>6000-6014</t>
  </si>
  <si>
    <t>6000-6011</t>
  </si>
  <si>
    <t>6000-6010</t>
  </si>
  <si>
    <r>
      <t>Glass Garden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</si>
  <si>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t>6000-6013</t>
  </si>
  <si>
    <t>6000-5916</t>
  </si>
  <si>
    <t>Colorful Buddha</t>
  </si>
  <si>
    <t>6000-5948</t>
  </si>
  <si>
    <r>
      <t xml:space="preserve">Cowgirl Boots </t>
    </r>
    <r>
      <rPr>
        <i/>
        <sz val="8"/>
        <color theme="1"/>
        <rFont val="Arial Narrow"/>
        <family val="2"/>
      </rPr>
      <t>by Lars Stewart</t>
    </r>
  </si>
  <si>
    <t>6000-5908</t>
  </si>
  <si>
    <r>
      <t>Ocean Cottage</t>
    </r>
    <r>
      <rPr>
        <i/>
        <sz val="8"/>
        <color theme="1"/>
        <rFont val="Arial Narrow"/>
        <family val="2"/>
      </rPr>
      <t xml:space="preserve"> by Ray Powers</t>
    </r>
  </si>
  <si>
    <r>
      <t>Beach Summer Fun</t>
    </r>
    <r>
      <rPr>
        <i/>
        <sz val="8"/>
        <color theme="1"/>
        <rFont val="Arial Narrow"/>
        <family val="2"/>
      </rPr>
      <t xml:space="preserve"> by Artbeat Studio    </t>
    </r>
  </si>
  <si>
    <t>6000-5914</t>
  </si>
  <si>
    <t>6000-5913</t>
  </si>
  <si>
    <r>
      <t>Zodiac Cats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Lucia Hefferman</t>
    </r>
  </si>
  <si>
    <r>
      <t>Funny Mice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Lucia Heffernan</t>
    </r>
  </si>
  <si>
    <r>
      <t>Funny Pigs</t>
    </r>
    <r>
      <rPr>
        <i/>
        <sz val="8"/>
        <rFont val="Arial Narrow"/>
        <family val="2"/>
      </rPr>
      <t xml:space="preserve"> by Lucia Hefferman</t>
    </r>
  </si>
  <si>
    <r>
      <t>Funny Dogs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Lucia Heffernan</t>
    </r>
  </si>
  <si>
    <r>
      <t>Chinese Calendar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Lucia Heffernan</t>
    </r>
  </si>
  <si>
    <r>
      <t xml:space="preserve">Funny Birds </t>
    </r>
    <r>
      <rPr>
        <i/>
        <sz val="8"/>
        <rFont val="Arial Narrow"/>
        <family val="2"/>
      </rPr>
      <t>by Lucia Hefferman</t>
    </r>
  </si>
  <si>
    <r>
      <t>Funny Animals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Lucia Heffernan</t>
    </r>
  </si>
  <si>
    <r>
      <t>Funny Bunnies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Lucia Heffernan</t>
    </r>
  </si>
  <si>
    <r>
      <t xml:space="preserve">Fierce Loyalty </t>
    </r>
    <r>
      <rPr>
        <i/>
        <sz val="8"/>
        <rFont val="Arial Narrow"/>
        <family val="2"/>
      </rPr>
      <t>by Anne Stokes</t>
    </r>
  </si>
  <si>
    <r>
      <t>Spellbound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Anne Stokes</t>
    </r>
  </si>
  <si>
    <r>
      <t>Toronto Island Picnic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Jasper Tompson</t>
    </r>
  </si>
  <si>
    <r>
      <t>San Francisco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Jasper Tompson</t>
    </r>
  </si>
  <si>
    <r>
      <t>Dan's Ice Cream Van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Paul Normand</t>
    </r>
  </si>
  <si>
    <r>
      <t>Rock Shop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Paul Normand</t>
    </r>
  </si>
  <si>
    <r>
      <t xml:space="preserve">The Christmas Shop </t>
    </r>
    <r>
      <rPr>
        <i/>
        <sz val="8"/>
        <color rgb="FF000000"/>
        <rFont val="Arial Narrow"/>
        <family val="2"/>
      </rPr>
      <t>by Garry Walton</t>
    </r>
  </si>
  <si>
    <r>
      <t>Cups, Cakes &amp; Company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</t>
    </r>
    <r>
      <rPr>
        <i/>
        <sz val="8"/>
        <rFont val="Arial Narrow"/>
        <family val="2"/>
      </rPr>
      <t>Garry Walton</t>
    </r>
  </si>
  <si>
    <r>
      <t>The Greatest Ever Book Shop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Garry Walton</t>
    </r>
  </si>
  <si>
    <r>
      <t>Fine Art Gallery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Guido Borelli</t>
    </r>
  </si>
  <si>
    <r>
      <t xml:space="preserve">Books &amp; Coffee </t>
    </r>
    <r>
      <rPr>
        <i/>
        <sz val="8"/>
        <color theme="1"/>
        <rFont val="Arial Narrow"/>
        <family val="2"/>
      </rPr>
      <t>by</t>
    </r>
    <r>
      <rPr>
        <i/>
        <sz val="8"/>
        <rFont val="Arial Narrow"/>
        <family val="2"/>
      </rPr>
      <t xml:space="preserve"> Artbeat Studio</t>
    </r>
  </si>
  <si>
    <r>
      <t>Plush Petals Florist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Paul Normand</t>
    </r>
  </si>
  <si>
    <r>
      <t xml:space="preserve">Ye Olde Toy Shoppe </t>
    </r>
    <r>
      <rPr>
        <i/>
        <sz val="8"/>
        <color rgb="FF000000"/>
        <rFont val="Arial Narrow"/>
        <family val="2"/>
      </rPr>
      <t>by Paul Normand</t>
    </r>
  </si>
  <si>
    <r>
      <t>The Old Library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Guido Boerlli</t>
    </r>
  </si>
  <si>
    <r>
      <t>King of the Valley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Hayden Lambson</t>
    </r>
  </si>
  <si>
    <r>
      <t>The Gathering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Hayden Lambson</t>
    </r>
  </si>
  <si>
    <r>
      <t>Cabin Visitors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Hayden Lambson</t>
    </r>
  </si>
  <si>
    <r>
      <rPr>
        <b/>
        <sz val="10"/>
        <rFont val="Arial Narrow"/>
        <family val="2"/>
      </rPr>
      <t>Garden Birds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John Francis</t>
    </r>
  </si>
  <si>
    <r>
      <t>Bird Paradise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Greg Giordano</t>
    </r>
  </si>
  <si>
    <r>
      <t>The Fishing Cabin</t>
    </r>
    <r>
      <rPr>
        <i/>
        <sz val="8"/>
        <color rgb="FF000000"/>
        <rFont val="Arial Narrow"/>
        <family val="2"/>
      </rPr>
      <t xml:space="preserve"> by Dominic Davison</t>
    </r>
  </si>
  <si>
    <t>6000-6012</t>
  </si>
  <si>
    <r>
      <t xml:space="preserve">Singing Lake </t>
    </r>
    <r>
      <rPr>
        <i/>
        <sz val="8"/>
        <color theme="1"/>
        <rFont val="Arial Narrow"/>
        <family val="2"/>
      </rPr>
      <t>by Dominic Davison</t>
    </r>
  </si>
  <si>
    <r>
      <t>Country Drive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</si>
  <si>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The Blue Country House</t>
    </r>
    <r>
      <rPr>
        <i/>
        <sz val="8"/>
        <color rgb="FF000000"/>
        <rFont val="Arial Narrow"/>
        <family val="2"/>
      </rPr>
      <t xml:space="preserve"> by Dominic Davison</t>
    </r>
  </si>
  <si>
    <t>6000-6028</t>
  </si>
  <si>
    <r>
      <t xml:space="preserve">River Silence is Broken </t>
    </r>
    <r>
      <rPr>
        <i/>
        <sz val="8"/>
        <rFont val="Arial Narrow"/>
        <family val="2"/>
      </rPr>
      <t>by Ken Zylla</t>
    </r>
  </si>
  <si>
    <r>
      <t xml:space="preserve">The Old Depot Station </t>
    </r>
    <r>
      <rPr>
        <i/>
        <sz val="8"/>
        <rFont val="Arial Narrow"/>
        <family val="2"/>
      </rPr>
      <t>by Ken Zylla</t>
    </r>
  </si>
  <si>
    <r>
      <t>Let's Go Fishing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Ken Zylla</t>
    </r>
  </si>
  <si>
    <r>
      <rPr>
        <b/>
        <sz val="11"/>
        <rFont val="Arial Narrow"/>
        <family val="2"/>
      </rPr>
      <t>Mountain Cabin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Paul Normand</t>
    </r>
    <r>
      <rPr>
        <sz val="10"/>
        <rFont val="Arial Narrow"/>
        <family val="2"/>
      </rPr>
      <t xml:space="preserve"> </t>
    </r>
  </si>
  <si>
    <r>
      <t>Sunset at Baker Beach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</si>
  <si>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 xml:space="preserve">Winery </t>
    </r>
    <r>
      <rPr>
        <i/>
        <sz val="8"/>
        <color theme="1"/>
        <rFont val="Arial Narrow"/>
        <family val="2"/>
      </rPr>
      <t>by Artbeat Studio</t>
    </r>
  </si>
  <si>
    <r>
      <t>Notre Dame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</si>
  <si>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The French Walkway</t>
    </r>
    <r>
      <rPr>
        <b/>
        <i/>
        <sz val="8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Dominic Davison</t>
    </r>
  </si>
  <si>
    <r>
      <t xml:space="preserve">Paris Rooftop </t>
    </r>
    <r>
      <rPr>
        <i/>
        <sz val="8"/>
        <rFont val="Arial Narrow"/>
        <family val="2"/>
      </rPr>
      <t>by ArtBeat Studio</t>
    </r>
  </si>
  <si>
    <r>
      <t xml:space="preserve">Sunset Over Venice </t>
    </r>
    <r>
      <rPr>
        <i/>
        <sz val="8"/>
        <color rgb="FF000000"/>
        <rFont val="Arial Narrow"/>
        <family val="2"/>
      </rPr>
      <t>by Dominic Davison</t>
    </r>
  </si>
  <si>
    <r>
      <t>Mediterranean Harbor</t>
    </r>
    <r>
      <rPr>
        <i/>
        <sz val="8"/>
        <color rgb="FF000000"/>
        <rFont val="Arial Narrow"/>
        <family val="2"/>
      </rPr>
      <t xml:space="preserve"> by Dominic Davison</t>
    </r>
  </si>
  <si>
    <r>
      <t>Ocean Colors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Howard Robinson</t>
    </r>
  </si>
  <si>
    <r>
      <t>The Blessed Hope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Nathan Greene</t>
    </r>
  </si>
  <si>
    <r>
      <t>Help on the Way</t>
    </r>
    <r>
      <rPr>
        <b/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Bob Byerley</t>
    </r>
  </si>
  <si>
    <r>
      <t xml:space="preserve">Tsuki Hoshi </t>
    </r>
    <r>
      <rPr>
        <i/>
        <sz val="8"/>
        <color rgb="FF000000"/>
        <rFont val="Arial Narrow"/>
        <family val="2"/>
      </rPr>
      <t xml:space="preserve">by Haruyo Morita </t>
    </r>
  </si>
  <si>
    <r>
      <t>Seika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 xml:space="preserve">by Haruyo Morita </t>
    </r>
  </si>
  <si>
    <r>
      <t>Hockey Season</t>
    </r>
    <r>
      <rPr>
        <b/>
        <i/>
        <sz val="8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Douglas R. Laird</t>
    </r>
  </si>
  <si>
    <r>
      <t xml:space="preserve">After School Fun </t>
    </r>
    <r>
      <rPr>
        <i/>
        <sz val="8"/>
        <color rgb="FF000000"/>
        <rFont val="Arial Narrow"/>
        <family val="2"/>
      </rPr>
      <t>by Patricia Bourque</t>
    </r>
  </si>
  <si>
    <r>
      <t>T'is the Season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Patricia Bourque</t>
    </r>
  </si>
  <si>
    <r>
      <t>Stars on Ice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Patricia Bourque </t>
    </r>
  </si>
  <si>
    <r>
      <t>Evening Skating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Patricia Bourque</t>
    </r>
  </si>
  <si>
    <r>
      <t>Snow Creations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Sam Timm</t>
    </r>
  </si>
  <si>
    <r>
      <t>Country Cardinals</t>
    </r>
    <r>
      <rPr>
        <i/>
        <sz val="8"/>
        <color rgb="FF000000"/>
        <rFont val="Arial Narrow"/>
        <family val="2"/>
      </rPr>
      <t xml:space="preserve"> by Sam Timm</t>
    </r>
  </si>
  <si>
    <r>
      <t>Home for the Holidays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  <r>
      <rPr>
        <sz val="10"/>
        <color theme="1"/>
        <rFont val="Arial Narrow"/>
        <family val="2"/>
      </rPr>
      <t xml:space="preserve">   </t>
    </r>
  </si>
  <si>
    <r>
      <t>Christmas Cottage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</si>
  <si>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r>
      <t>Holiday Lights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Dominic Davison</t>
    </r>
  </si>
  <si>
    <t>6000-5993</t>
  </si>
  <si>
    <r>
      <t>Furry Friends Holiday Farm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Kevin Daniel</t>
    </r>
  </si>
  <si>
    <r>
      <t xml:space="preserve">Christmas Antique Store </t>
    </r>
    <r>
      <rPr>
        <i/>
        <sz val="8"/>
        <color rgb="FF000000"/>
        <rFont val="Arial Narrow"/>
        <family val="2"/>
      </rPr>
      <t>by Greg Giordano</t>
    </r>
  </si>
  <si>
    <r>
      <t>Cardinal Pair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 tint="0.249977111117893"/>
        <rFont val="Arial Narrow"/>
        <family val="2"/>
      </rPr>
      <t>by Macneil</t>
    </r>
  </si>
  <si>
    <r>
      <t>Santa with Sled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 xml:space="preserve">by Simon Treadwell </t>
    </r>
  </si>
  <si>
    <t>6000-6002</t>
  </si>
  <si>
    <t>6000-5917</t>
  </si>
  <si>
    <r>
      <t>Camper's Paradise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Bigelow Illustrations</t>
    </r>
  </si>
  <si>
    <t>6000-6004</t>
  </si>
  <si>
    <r>
      <t>Grandpa's Old Truck</t>
    </r>
    <r>
      <rPr>
        <b/>
        <i/>
        <sz val="8"/>
        <color theme="1"/>
        <rFont val="Arial Narrow"/>
        <family val="2"/>
      </rPr>
      <t xml:space="preserve">  (1965 Ford F-100) </t>
    </r>
    <r>
      <rPr>
        <i/>
        <sz val="8"/>
        <color theme="1"/>
        <rFont val="Arial Narrow"/>
        <family val="2"/>
      </rPr>
      <t>by Greg Giordano</t>
    </r>
  </si>
  <si>
    <t>6000-5998</t>
  </si>
  <si>
    <r>
      <t>Loading the Wagoneer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Bigelow Illustrations</t>
    </r>
  </si>
  <si>
    <r>
      <t>Rocky Ride</t>
    </r>
    <r>
      <rPr>
        <i/>
        <sz val="8"/>
        <color theme="1"/>
        <rFont val="Arial Narrow"/>
        <family val="2"/>
      </rPr>
      <t xml:space="preserve"> by Bigelow Illustrations</t>
    </r>
  </si>
  <si>
    <r>
      <t>Backwoods Bronco</t>
    </r>
    <r>
      <rPr>
        <i/>
        <sz val="8"/>
        <rFont val="Arial Narrow"/>
        <family val="2"/>
      </rPr>
      <t xml:space="preserve"> by Paul Normand</t>
    </r>
  </si>
  <si>
    <r>
      <t>Daytona Yellow Zeta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Nestor Taylor  </t>
    </r>
  </si>
  <si>
    <r>
      <t>The Pink Caddy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Nestor Taylor</t>
    </r>
  </si>
  <si>
    <r>
      <t>Jeep Farmer's Truck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Paul Normand</t>
    </r>
  </si>
  <si>
    <r>
      <t>Plum Crazy Challenger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Nestor Taylor</t>
    </r>
  </si>
  <si>
    <r>
      <t>The Red Pony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Nestor Taylor</t>
    </r>
  </si>
  <si>
    <t>6000-5944</t>
  </si>
  <si>
    <t>Monster Jam Truck Lineup</t>
  </si>
  <si>
    <r>
      <t>Aventador 750-4 Superveloce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- Lamborghini </t>
    </r>
  </si>
  <si>
    <r>
      <t xml:space="preserve">V-J Day Kiss in Times Square </t>
    </r>
    <r>
      <rPr>
        <i/>
        <sz val="8"/>
        <color rgb="FF000000"/>
        <rFont val="Arial Narrow"/>
        <family val="2"/>
      </rPr>
      <t>by Alfred Eisenstaedt</t>
    </r>
  </si>
  <si>
    <r>
      <t>Marilyn Monroe -Color Portraits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Milton Greene</t>
    </r>
  </si>
  <si>
    <r>
      <t>Travel USA</t>
    </r>
    <r>
      <rPr>
        <sz val="10"/>
        <color rgb="FF000000"/>
        <rFont val="Arial Narrow"/>
        <family val="2"/>
      </rPr>
      <t xml:space="preserve"> -</t>
    </r>
    <r>
      <rPr>
        <sz val="8"/>
        <color rgb="FF000000"/>
        <rFont val="Arial Narrow"/>
        <family val="2"/>
      </rPr>
      <t xml:space="preserve"> Vintage Posters</t>
    </r>
    <r>
      <rPr>
        <i/>
        <sz val="8"/>
        <color rgb="FF000000"/>
        <rFont val="Arial Narrow"/>
        <family val="2"/>
      </rPr>
      <t xml:space="preserve"> </t>
    </r>
  </si>
  <si>
    <r>
      <t>Lighthouses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- Vintage Posters</t>
    </r>
    <r>
      <rPr>
        <i/>
        <sz val="8"/>
        <color theme="1"/>
        <rFont val="Arial Narrow"/>
        <family val="2"/>
      </rPr>
      <t> </t>
    </r>
    <r>
      <rPr>
        <sz val="8"/>
        <color theme="1"/>
        <rFont val="Arial Narrow"/>
        <family val="2"/>
      </rPr>
      <t>  </t>
    </r>
    <r>
      <rPr>
        <sz val="10"/>
        <color theme="1"/>
        <rFont val="Arial Narrow"/>
        <family val="2"/>
      </rPr>
      <t>      </t>
    </r>
    <r>
      <rPr>
        <b/>
        <sz val="10"/>
        <color theme="1"/>
        <rFont val="Arial Narrow"/>
        <family val="2"/>
      </rPr>
      <t xml:space="preserve">   </t>
    </r>
  </si>
  <si>
    <t xml:space="preserve">Canadian Vintage Art </t>
  </si>
  <si>
    <r>
      <t>Banff in the Canadian Rockies</t>
    </r>
    <r>
      <rPr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James Crockart</t>
    </r>
  </si>
  <si>
    <t>Vintage Art</t>
  </si>
  <si>
    <t>6000-5927</t>
  </si>
  <si>
    <r>
      <t xml:space="preserve">Alien Invasion </t>
    </r>
    <r>
      <rPr>
        <i/>
        <sz val="8"/>
        <color theme="1"/>
        <rFont val="Arial Narrow"/>
        <family val="2"/>
      </rPr>
      <t>- Vintage Posters</t>
    </r>
  </si>
  <si>
    <r>
      <t xml:space="preserve">Travel Canada </t>
    </r>
    <r>
      <rPr>
        <i/>
        <sz val="8"/>
        <color rgb="FF000000"/>
        <rFont val="Arial Narrow"/>
        <family val="2"/>
      </rPr>
      <t xml:space="preserve">-Vintage Posters </t>
    </r>
  </si>
  <si>
    <r>
      <t xml:space="preserve">Titanic </t>
    </r>
    <r>
      <rPr>
        <sz val="10"/>
        <color theme="1"/>
        <rFont val="Arial Narrow"/>
        <family val="2"/>
      </rPr>
      <t>-</t>
    </r>
    <r>
      <rPr>
        <i/>
        <sz val="8"/>
        <color theme="1"/>
        <rFont val="Arial Narrow"/>
        <family val="2"/>
      </rPr>
      <t xml:space="preserve"> White Star Line</t>
    </r>
  </si>
  <si>
    <r>
      <t>Rosie The Riveter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Howard Miller</t>
    </r>
  </si>
  <si>
    <r>
      <t xml:space="preserve">World War I &amp; II </t>
    </r>
    <r>
      <rPr>
        <sz val="10"/>
        <color rgb="FF000000"/>
        <rFont val="Arial Narrow"/>
        <family val="2"/>
      </rPr>
      <t>-</t>
    </r>
    <r>
      <rPr>
        <sz val="8"/>
        <color rgb="FF000000"/>
        <rFont val="Arial Narrow"/>
        <family val="2"/>
      </rPr>
      <t xml:space="preserve"> Vintage Posters</t>
    </r>
  </si>
  <si>
    <r>
      <t>Old Guitarist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Pablo Picasso</t>
    </r>
  </si>
  <si>
    <r>
      <t>Girl Before a Mirror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by Pablo Picasso </t>
    </r>
  </si>
  <si>
    <r>
      <t>Mediterranean Landscape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by Pablo Picasso </t>
    </r>
  </si>
  <si>
    <r>
      <t>The Tilled Field</t>
    </r>
    <r>
      <rPr>
        <b/>
        <i/>
        <sz val="8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 xml:space="preserve"> by Joan Miro</t>
    </r>
  </si>
  <si>
    <r>
      <t>The Temptation of St. Anthony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Salvador Dali</t>
    </r>
  </si>
  <si>
    <r>
      <t xml:space="preserve">Soft Watch at Moment of First Explosion </t>
    </r>
    <r>
      <rPr>
        <i/>
        <sz val="8"/>
        <color theme="1"/>
        <rFont val="Arial Narrow"/>
        <family val="2"/>
      </rPr>
      <t>by Salvador Dali</t>
    </r>
  </si>
  <si>
    <r>
      <t>Son of Man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Rene Magritte</t>
    </r>
  </si>
  <si>
    <r>
      <t>The Young Ladies of Avignon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Pablo Picasso</t>
    </r>
    <r>
      <rPr>
        <sz val="10"/>
        <rFont val="Arial Narrow"/>
        <family val="2"/>
      </rPr>
      <t xml:space="preserve"> (</t>
    </r>
    <r>
      <rPr>
        <sz val="8"/>
        <rFont val="Arial Narrow"/>
        <family val="2"/>
      </rPr>
      <t>25"x25" complete)</t>
    </r>
  </si>
  <si>
    <t>6015-5906</t>
  </si>
  <si>
    <r>
      <rPr>
        <b/>
        <sz val="10"/>
        <color theme="1"/>
        <rFont val="Arial Narrow"/>
        <family val="2"/>
      </rPr>
      <t xml:space="preserve">Guernica </t>
    </r>
    <r>
      <rPr>
        <i/>
        <sz val="8"/>
        <color theme="1"/>
        <rFont val="Arial Narrow"/>
        <family val="2"/>
      </rPr>
      <t>by Pablo Picasso</t>
    </r>
  </si>
  <si>
    <r>
      <t>Street Art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Banksy</t>
    </r>
  </si>
  <si>
    <r>
      <t>The Blue Violinist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Marc Chagall</t>
    </r>
  </si>
  <si>
    <r>
      <t>The Music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Gustav Klimt</t>
    </r>
  </si>
  <si>
    <r>
      <t>The Virgin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Gustav Klimt</t>
    </r>
  </si>
  <si>
    <r>
      <t xml:space="preserve">Mother and Child (Detail) </t>
    </r>
    <r>
      <rPr>
        <i/>
        <sz val="8"/>
        <color theme="1"/>
        <rFont val="Arial Narrow"/>
        <family val="2"/>
      </rPr>
      <t>by Gustav Klimt</t>
    </r>
  </si>
  <si>
    <r>
      <t>Tree of Life Tapestry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William Morris </t>
    </r>
  </si>
  <si>
    <r>
      <t>Castle and Sun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Paul Klee</t>
    </r>
  </si>
  <si>
    <r>
      <t xml:space="preserve">Dominant Curve </t>
    </r>
    <r>
      <rPr>
        <sz val="8"/>
        <color rgb="FF000000"/>
        <rFont val="Arial Narrow"/>
        <family val="2"/>
      </rPr>
      <t>by Wassily Kandinsky</t>
    </r>
  </si>
  <si>
    <r>
      <t>The Family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(Expanding upon the work by Gustav Klimt)</t>
    </r>
  </si>
  <si>
    <r>
      <t xml:space="preserve">Adele Bloch-Bauer I </t>
    </r>
    <r>
      <rPr>
        <i/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Gustav Klimt</t>
    </r>
  </si>
  <si>
    <r>
      <t>Self-Portrait w/Thorn Necklace &amp; Hummingbird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Frida Kahlo </t>
    </r>
  </si>
  <si>
    <r>
      <t>Naruto Whirlpool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Utagawa Hiroshige</t>
    </r>
  </si>
  <si>
    <r>
      <t>The Grand Canal of Venice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 xml:space="preserve">by Edouard Manet </t>
    </r>
  </si>
  <si>
    <r>
      <t>A Sunday on La Grande Jatte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Georges Seurat</t>
    </r>
  </si>
  <si>
    <r>
      <t>The Luncheon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Pierre-Auguste Renoir</t>
    </r>
  </si>
  <si>
    <r>
      <t>Girls on the Piano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Pierre-Auguste Renoir</t>
    </r>
  </si>
  <si>
    <r>
      <t>Ballerina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Edgar Degas</t>
    </r>
  </si>
  <si>
    <r>
      <rPr>
        <b/>
        <sz val="9"/>
        <color theme="1"/>
        <rFont val="Arial Narrow"/>
        <family val="2"/>
      </rPr>
      <t>Vegetable Garden, Overcast Morning, Eragny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Camille Pissarro</t>
    </r>
  </si>
  <si>
    <r>
      <t>Blue Vase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Paul Cezanne</t>
    </r>
  </si>
  <si>
    <r>
      <t>Waterlilies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Claude Monet</t>
    </r>
  </si>
  <si>
    <r>
      <t xml:space="preserve">Jerusalem Artichoke Flowers </t>
    </r>
    <r>
      <rPr>
        <i/>
        <sz val="8"/>
        <color theme="1"/>
        <rFont val="Arial Narrow"/>
        <family val="2"/>
      </rPr>
      <t>by Claude Monet</t>
    </r>
  </si>
  <si>
    <r>
      <t xml:space="preserve">Irises (Detail) </t>
    </r>
    <r>
      <rPr>
        <i/>
        <sz val="8"/>
        <color theme="1"/>
        <rFont val="Arial Narrow"/>
        <family val="2"/>
      </rPr>
      <t>by Claude Monet</t>
    </r>
  </si>
  <si>
    <r>
      <t>The Poppy Field</t>
    </r>
    <r>
      <rPr>
        <b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Claude Monet</t>
    </r>
  </si>
  <si>
    <r>
      <t>Selfies</t>
    </r>
    <r>
      <rPr>
        <i/>
        <sz val="8"/>
        <color rgb="FF000000"/>
        <rFont val="Arial Narrow"/>
        <family val="2"/>
      </rPr>
      <t xml:space="preserve"> by Vincent Van Gogh</t>
    </r>
  </si>
  <si>
    <r>
      <t>Twelve Sunflowers (Detail)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</si>
  <si>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Twelve Sunflowers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</si>
  <si>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Wheat Field with Cypresses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</si>
  <si>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Almond Branches in Bloom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</si>
  <si>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The Scream</t>
    </r>
    <r>
      <rPr>
        <i/>
        <sz val="8"/>
        <color rgb="FF000000"/>
        <rFont val="Arial Narrow"/>
        <family val="2"/>
      </rPr>
      <t xml:space="preserve"> by Edvard Munch</t>
    </r>
  </si>
  <si>
    <r>
      <t>La Orana Maria (Hail Mary)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by Paul Gauguin</t>
    </r>
  </si>
  <si>
    <t>6000-5907</t>
  </si>
  <si>
    <r>
      <t xml:space="preserve">Ancient Rome </t>
    </r>
    <r>
      <rPr>
        <i/>
        <sz val="8"/>
        <color theme="1"/>
        <rFont val="Arial Narrow"/>
        <family val="2"/>
      </rPr>
      <t>by Giovanni Paolo Pannini</t>
    </r>
  </si>
  <si>
    <r>
      <t>Virgin With Angels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Williams Adolphe Bouguereau</t>
    </r>
  </si>
  <si>
    <r>
      <t xml:space="preserve">La Belle Dame (Detail) </t>
    </r>
    <r>
      <rPr>
        <i/>
        <sz val="8"/>
        <color theme="1"/>
        <rFont val="Arial Narrow"/>
        <family val="2"/>
      </rPr>
      <t xml:space="preserve">by Sir Frank B. Dickie </t>
    </r>
  </si>
  <si>
    <r>
      <t>The Last Supper</t>
    </r>
    <r>
      <rPr>
        <sz val="10"/>
        <color rgb="FF000000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Leonardo Da Vinci</t>
    </r>
  </si>
  <si>
    <r>
      <t>School of Athens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Raphael</t>
    </r>
  </si>
  <si>
    <t>Renaissance, Baroque Art &amp; Neoclassical</t>
  </si>
  <si>
    <r>
      <t>Creation of Adam (Detail)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Michelangelo</t>
    </r>
  </si>
  <si>
    <r>
      <t>Napoleon Crossing the Alps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Jacques Louis David</t>
    </r>
  </si>
  <si>
    <t>British &amp; American Art</t>
  </si>
  <si>
    <r>
      <t>Flaming June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Frederic Lord Leighton</t>
    </r>
  </si>
  <si>
    <r>
      <t>Jack Pine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Tom Thomson</t>
    </r>
  </si>
  <si>
    <r>
      <t>The Canoe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Tom Thomson</t>
    </r>
  </si>
  <si>
    <r>
      <t>Lake and Mountain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Lawren Harris </t>
    </r>
  </si>
  <si>
    <r>
      <t>Winter Morning in Baie-St. Paul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Clarence Gagnon</t>
    </r>
  </si>
  <si>
    <r>
      <t>Totem Pole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Kris Krug</t>
    </r>
  </si>
  <si>
    <t xml:space="preserve">Cats and Dogs </t>
  </si>
  <si>
    <r>
      <t>Starry Night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</si>
  <si>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Haru No Uta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 xml:space="preserve">by Haruyo Morita </t>
    </r>
  </si>
  <si>
    <r>
      <t xml:space="preserve">The Old Bookstore </t>
    </r>
    <r>
      <rPr>
        <i/>
        <sz val="8"/>
        <color theme="1"/>
        <rFont val="Arial Narrow"/>
        <family val="2"/>
      </rPr>
      <t>by Artbeat Studio</t>
    </r>
  </si>
  <si>
    <r>
      <t>Unicorn Fantasy</t>
    </r>
    <r>
      <rPr>
        <b/>
        <i/>
        <sz val="8"/>
        <color indexed="8"/>
        <rFont val="Arial Narrow"/>
        <family val="2"/>
      </rPr>
      <t xml:space="preserve"> </t>
    </r>
    <r>
      <rPr>
        <i/>
        <sz val="8"/>
        <color rgb="FF000000"/>
        <rFont val="Arial Narrow"/>
        <family val="2"/>
      </rPr>
      <t>by Adrian</t>
    </r>
  </si>
  <si>
    <r>
      <t>Crazy World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Adrian</t>
    </r>
  </si>
  <si>
    <r>
      <t>The World of Birds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David Sibley</t>
    </r>
  </si>
  <si>
    <r>
      <t>Animals of the World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Steve Crisp</t>
    </r>
  </si>
  <si>
    <r>
      <t>Stary Night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by Vincent van Gogh</t>
    </r>
  </si>
  <si>
    <r>
      <t>Twelve Sunflowers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Vincent Van Gogh</t>
    </r>
  </si>
  <si>
    <r>
      <t>Hockey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- Spot &amp; Find</t>
    </r>
  </si>
  <si>
    <r>
      <t xml:space="preserve">Crazy Aquarium </t>
    </r>
    <r>
      <rPr>
        <i/>
        <sz val="8"/>
        <color rgb="FF000000"/>
        <rFont val="Arial Narrow"/>
        <family val="2"/>
      </rPr>
      <t>- Spot &amp; Find</t>
    </r>
  </si>
  <si>
    <r>
      <t>Soccer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 - Junior League</t>
    </r>
  </si>
  <si>
    <r>
      <rPr>
        <b/>
        <i/>
        <u/>
        <sz val="10"/>
        <color indexed="8"/>
        <rFont val="Arial Narrow"/>
        <family val="2"/>
      </rPr>
      <t>NEW! Floor Puzzle</t>
    </r>
    <r>
      <rPr>
        <b/>
        <i/>
        <sz val="10"/>
        <color indexed="8"/>
        <rFont val="Arial Narrow"/>
        <family val="2"/>
      </rPr>
      <t xml:space="preserve">     </t>
    </r>
    <r>
      <rPr>
        <b/>
        <i/>
        <sz val="9"/>
        <color indexed="8"/>
        <rFont val="Arial Narrow"/>
        <family val="2"/>
      </rPr>
      <t>48pc/</t>
    </r>
    <r>
      <rPr>
        <b/>
        <i/>
        <sz val="9"/>
        <rFont val="Arial Narrow"/>
        <family val="2"/>
      </rPr>
      <t xml:space="preserve">Ages 4+     </t>
    </r>
  </si>
  <si>
    <t>8048-5942</t>
  </si>
  <si>
    <r>
      <t xml:space="preserve">Farm Animals </t>
    </r>
    <r>
      <rPr>
        <i/>
        <sz val="8"/>
        <color rgb="FF000000"/>
        <rFont val="Arial Narrow"/>
        <family val="2"/>
      </rPr>
      <t>Emojipuzzles 100pc</t>
    </r>
  </si>
  <si>
    <r>
      <t>Gymnastics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- Go Girls Go! </t>
    </r>
  </si>
  <si>
    <r>
      <t xml:space="preserve">Ballet </t>
    </r>
    <r>
      <rPr>
        <i/>
        <sz val="8"/>
        <rFont val="Arial Narrow"/>
        <family val="2"/>
      </rPr>
      <t>- Go Girls Go!</t>
    </r>
    <r>
      <rPr>
        <sz val="10"/>
        <rFont val="Arial Narrow"/>
        <family val="2"/>
      </rPr>
      <t xml:space="preserve"> </t>
    </r>
  </si>
  <si>
    <r>
      <t xml:space="preserve">Cupcakes </t>
    </r>
    <r>
      <rPr>
        <i/>
        <sz val="8"/>
        <color rgb="FF000000"/>
        <rFont val="Arial Narrow"/>
        <family val="2"/>
      </rPr>
      <t>- Kids Sweets</t>
    </r>
  </si>
  <si>
    <r>
      <t>Ice Cream Pops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- Kids Sweets</t>
    </r>
  </si>
  <si>
    <t>4010-0118</t>
  </si>
  <si>
    <r>
      <t xml:space="preserve">Volkswagen  </t>
    </r>
    <r>
      <rPr>
        <i/>
        <sz val="8"/>
        <color theme="1"/>
        <rFont val="Arial Narrow"/>
        <family val="2"/>
      </rPr>
      <t>(Large: 17.25" x 20" Artsy Bag)</t>
    </r>
  </si>
  <si>
    <r>
      <t xml:space="preserve">Funny Animals 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(Large: 17.25" x 20" Artsy Bag)</t>
    </r>
  </si>
  <si>
    <r>
      <t xml:space="preserve">Puppy and Kittens  </t>
    </r>
    <r>
      <rPr>
        <i/>
        <sz val="8"/>
        <color theme="1"/>
        <rFont val="Arial Narrow"/>
        <family val="2"/>
      </rPr>
      <t>(Large: 17.25" x 20" Artsy Bag)</t>
    </r>
  </si>
  <si>
    <r>
      <t xml:space="preserve">Canadian Vintage Art  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(Large: 17.25" x 20" Artsy Bag)</t>
    </r>
  </si>
  <si>
    <r>
      <t xml:space="preserve">Sweets  </t>
    </r>
    <r>
      <rPr>
        <i/>
        <sz val="8"/>
        <color theme="1"/>
        <rFont val="Arial Narrow"/>
        <family val="2"/>
      </rPr>
      <t>(Large: 17.25" x 20" Artsy Bag)</t>
    </r>
  </si>
  <si>
    <r>
      <t xml:space="preserve">Fine Art </t>
    </r>
    <r>
      <rPr>
        <b/>
        <i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(Large: 17.25" x 20" Artsy Bag)</t>
    </r>
  </si>
  <si>
    <r>
      <t xml:space="preserve">Fine Art  </t>
    </r>
    <r>
      <rPr>
        <i/>
        <sz val="8"/>
        <color theme="1"/>
        <rFont val="Arial Narrow"/>
        <family val="2"/>
      </rPr>
      <t>(Medium 16" x 17" Artsy Bag)</t>
    </r>
  </si>
  <si>
    <r>
      <t xml:space="preserve">Canadian Vintage Art  </t>
    </r>
    <r>
      <rPr>
        <i/>
        <sz val="8"/>
        <color theme="1"/>
        <rFont val="Arial Narrow"/>
        <family val="2"/>
      </rPr>
      <t>(Medium 16" x 17" Artsy Bag)</t>
    </r>
  </si>
  <si>
    <r>
      <t xml:space="preserve">Christmas </t>
    </r>
    <r>
      <rPr>
        <i/>
        <sz val="8"/>
        <color theme="1"/>
        <rFont val="Arial Narrow"/>
        <family val="2"/>
      </rPr>
      <t xml:space="preserve"> (Small: 11"x16" Artsy Bag)</t>
    </r>
  </si>
  <si>
    <r>
      <t xml:space="preserve">Flowers </t>
    </r>
    <r>
      <rPr>
        <i/>
        <sz val="8"/>
        <color theme="1"/>
        <rFont val="Arial Narrow"/>
        <family val="2"/>
      </rPr>
      <t xml:space="preserve"> (Small: 11"x16" Artsy Bag)</t>
    </r>
  </si>
  <si>
    <r>
      <t xml:space="preserve">Summer </t>
    </r>
    <r>
      <rPr>
        <i/>
        <sz val="8"/>
        <color theme="1"/>
        <rFont val="Arial Narrow"/>
        <family val="2"/>
      </rPr>
      <t xml:space="preserve"> (Small: 11"x16" Artsy Bag)</t>
    </r>
  </si>
  <si>
    <r>
      <t xml:space="preserve">VW Groovy  </t>
    </r>
    <r>
      <rPr>
        <i/>
        <sz val="8"/>
        <color theme="1"/>
        <rFont val="Arial Narrow"/>
        <family val="2"/>
      </rPr>
      <t>(Small: 11"x16" Artsy Bag)</t>
    </r>
  </si>
  <si>
    <t>4010-0116</t>
  </si>
  <si>
    <t>4010-0117</t>
  </si>
  <si>
    <t>4010-0119</t>
  </si>
  <si>
    <r>
      <t>Harbor Sunset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Dominic Davison</t>
    </r>
  </si>
  <si>
    <r>
      <t>The Old Lighthouse</t>
    </r>
    <r>
      <rPr>
        <i/>
        <sz val="8"/>
        <rFont val="Arial Narrow"/>
        <family val="2"/>
      </rPr>
      <t xml:space="preserve"> by Dominic Davison</t>
    </r>
  </si>
  <si>
    <r>
      <t>Christmas Eve in New York City</t>
    </r>
    <r>
      <rPr>
        <i/>
        <sz val="8"/>
        <rFont val="Arial Narrow"/>
        <family val="2"/>
      </rPr>
      <t xml:space="preserve"> by Dominic Davison</t>
    </r>
  </si>
  <si>
    <r>
      <t>Christmas Eve in Paris</t>
    </r>
    <r>
      <rPr>
        <b/>
        <i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by Dominic Davison</t>
    </r>
  </si>
  <si>
    <r>
      <t>Festive Labs</t>
    </r>
    <r>
      <rPr>
        <i/>
        <sz val="8"/>
        <rFont val="Arial Narrow"/>
        <family val="2"/>
      </rPr>
      <t xml:space="preserve"> by Dominic Davison</t>
    </r>
  </si>
  <si>
    <r>
      <t>Getting Ready for Christmas</t>
    </r>
    <r>
      <rPr>
        <i/>
        <sz val="8"/>
        <rFont val="Arial Narrow"/>
        <family val="2"/>
      </rPr>
      <t xml:space="preserve"> by Steve Crisp</t>
    </r>
  </si>
  <si>
    <r>
      <t>Out for a Spin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- 2015 Corvette Z06</t>
    </r>
  </si>
  <si>
    <t>9704-0875</t>
  </si>
  <si>
    <r>
      <t xml:space="preserve">Farmer's Ford Tractor </t>
    </r>
    <r>
      <rPr>
        <i/>
        <sz val="8"/>
        <color theme="1"/>
        <rFont val="Arial Narrow"/>
        <family val="2"/>
      </rPr>
      <t>by Greg Giordano</t>
    </r>
  </si>
  <si>
    <r>
      <t xml:space="preserve">VW Christmas Bus Tin </t>
    </r>
    <r>
      <rPr>
        <sz val="10"/>
        <rFont val="Arial Narrow"/>
        <family val="2"/>
      </rPr>
      <t xml:space="preserve"> </t>
    </r>
    <r>
      <rPr>
        <i/>
        <sz val="8"/>
        <rFont val="Arial Narrow"/>
        <family val="2"/>
      </rPr>
      <t>550 Shaped Tin</t>
    </r>
  </si>
  <si>
    <t>9100-5940</t>
  </si>
  <si>
    <t>9100-5939</t>
  </si>
  <si>
    <t>9100-5938</t>
  </si>
  <si>
    <t>9100-5947</t>
  </si>
  <si>
    <r>
      <t xml:space="preserve">Planetary System </t>
    </r>
    <r>
      <rPr>
        <i/>
        <sz val="8"/>
        <color theme="1"/>
        <rFont val="Arial Narrow"/>
        <family val="2"/>
      </rPr>
      <t>by Adrian</t>
    </r>
  </si>
  <si>
    <r>
      <t>Roaming the Plains</t>
    </r>
    <r>
      <rPr>
        <sz val="10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by Hayden Lambson</t>
    </r>
  </si>
  <si>
    <r>
      <t xml:space="preserve">Puppy Presents </t>
    </r>
    <r>
      <rPr>
        <i/>
        <sz val="8"/>
        <rFont val="Arial Narrow"/>
        <family val="2"/>
      </rPr>
      <t>by Marcello Conti</t>
    </r>
  </si>
  <si>
    <t>The Camaro Evolution</t>
  </si>
  <si>
    <t>2025 Catalog</t>
  </si>
  <si>
    <r>
      <rPr>
        <b/>
        <u/>
        <sz val="10"/>
        <color theme="1"/>
        <rFont val="Arial Narrow"/>
        <family val="2"/>
      </rPr>
      <t>12-Pack PDQ</t>
    </r>
    <r>
      <rPr>
        <b/>
        <sz val="10"/>
        <color theme="1"/>
        <rFont val="Arial Narrow"/>
        <family val="2"/>
      </rPr>
      <t xml:space="preserve"> / Puzzle Glue Sheets         </t>
    </r>
    <r>
      <rPr>
        <b/>
        <sz val="10"/>
        <color theme="8" tint="-0.249977111117893"/>
        <rFont val="Arial Narrow"/>
        <family val="2"/>
      </rPr>
      <t xml:space="preserve"> </t>
    </r>
    <r>
      <rPr>
        <b/>
        <i/>
        <sz val="8"/>
        <color rgb="FF009999"/>
        <rFont val="Arial Narrow"/>
        <family val="2"/>
      </rPr>
      <t>(Save w/ Case pks)</t>
    </r>
  </si>
  <si>
    <r>
      <rPr>
        <b/>
        <u/>
        <sz val="10"/>
        <color indexed="8"/>
        <rFont val="Arial Narrow"/>
        <family val="2"/>
      </rPr>
      <t xml:space="preserve">12-Pack Clipstrip </t>
    </r>
    <r>
      <rPr>
        <b/>
        <sz val="10"/>
        <color indexed="8"/>
        <rFont val="Arial Narrow"/>
        <family val="2"/>
      </rPr>
      <t xml:space="preserve">Puzzle Glue Sheets </t>
    </r>
    <r>
      <rPr>
        <b/>
        <sz val="9.5"/>
        <color indexed="8"/>
        <rFont val="Arial Narrow"/>
        <family val="2"/>
      </rPr>
      <t xml:space="preserve">      </t>
    </r>
    <r>
      <rPr>
        <b/>
        <sz val="10"/>
        <color theme="8" tint="-0.249977111117893"/>
        <rFont val="Arial Narrow"/>
        <family val="2"/>
      </rPr>
      <t xml:space="preserve"> </t>
    </r>
    <r>
      <rPr>
        <b/>
        <i/>
        <sz val="8"/>
        <color rgb="FF009999"/>
        <rFont val="Arial Narrow"/>
        <family val="2"/>
      </rPr>
      <t xml:space="preserve"> (Save w/Case pks)</t>
    </r>
    <r>
      <rPr>
        <b/>
        <i/>
        <sz val="8"/>
        <color theme="8" tint="-0.249977111117893"/>
        <rFont val="Arial Narrow"/>
        <family val="2"/>
      </rPr>
      <t xml:space="preserve"> </t>
    </r>
    <r>
      <rPr>
        <b/>
        <sz val="10"/>
        <color theme="8" tint="-0.249977111117893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 xml:space="preserve">   </t>
    </r>
  </si>
  <si>
    <r>
      <rPr>
        <b/>
        <u/>
        <sz val="10"/>
        <color indexed="8"/>
        <rFont val="Arial Narrow"/>
        <family val="2"/>
      </rPr>
      <t>12-Pack</t>
    </r>
    <r>
      <rPr>
        <b/>
        <sz val="10"/>
        <color indexed="8"/>
        <rFont val="Arial Narrow"/>
        <family val="2"/>
      </rPr>
      <t xml:space="preserve"> Liquid Puzzle Glue</t>
    </r>
    <r>
      <rPr>
        <b/>
        <i/>
        <sz val="8"/>
        <color theme="8" tint="-0.249977111117893"/>
        <rFont val="Arial Narrow"/>
        <family val="2"/>
      </rPr>
      <t xml:space="preserve">                            </t>
    </r>
    <r>
      <rPr>
        <b/>
        <i/>
        <sz val="8"/>
        <color rgb="FF009999"/>
        <rFont val="Arial Narrow"/>
        <family val="2"/>
      </rPr>
      <t xml:space="preserve">(Save w/Case pks)  </t>
    </r>
    <r>
      <rPr>
        <b/>
        <i/>
        <sz val="8"/>
        <color theme="8" tint="-0.499984740745262"/>
        <rFont val="Arial Narrow"/>
        <family val="2"/>
      </rPr>
      <t xml:space="preserve">   </t>
    </r>
  </si>
  <si>
    <t xml:space="preserve">           (Net terms are available after initial order) </t>
  </si>
  <si>
    <t>~ Credit Cards accepted:  Visa or MasterCard</t>
  </si>
  <si>
    <t>Connecting Pieces -104 pc Assortment</t>
  </si>
  <si>
    <t>Connecting Pieces - 24 pc Assortment</t>
  </si>
  <si>
    <t>Connecting Pieces - 48 pc Assortment</t>
  </si>
  <si>
    <r>
      <t xml:space="preserve">Bird House Hotel </t>
    </r>
    <r>
      <rPr>
        <i/>
        <sz val="8"/>
        <color theme="1"/>
        <rFont val="Arial Narrow"/>
        <family val="2"/>
      </rPr>
      <t>by Olena</t>
    </r>
  </si>
  <si>
    <r>
      <t>Greenhouse Garden</t>
    </r>
    <r>
      <rPr>
        <i/>
        <sz val="8"/>
        <rFont val="Arial Narrow"/>
        <family val="2"/>
      </rPr>
      <t xml:space="preserve"> by Eduard</t>
    </r>
  </si>
  <si>
    <r>
      <t xml:space="preserve">Easter Garden </t>
    </r>
    <r>
      <rPr>
        <i/>
        <sz val="8"/>
        <rFont val="Arial Narrow"/>
        <family val="2"/>
      </rPr>
      <t>by Paul Normand</t>
    </r>
  </si>
  <si>
    <r>
      <t>Flower Seeds</t>
    </r>
    <r>
      <rPr>
        <i/>
        <sz val="8"/>
        <color theme="1"/>
        <rFont val="Arial Narrow"/>
        <family val="2"/>
      </rPr>
      <t xml:space="preserve"> by Lars Stewart</t>
    </r>
  </si>
  <si>
    <r>
      <t>Four Seasons of Music</t>
    </r>
    <r>
      <rPr>
        <i/>
        <sz val="8"/>
        <rFont val="Arial Narrow"/>
        <family val="2"/>
      </rPr>
      <t xml:space="preserve"> by Angelo Bonito</t>
    </r>
  </si>
  <si>
    <r>
      <t>Scooters</t>
    </r>
    <r>
      <rPr>
        <i/>
        <sz val="8"/>
        <color theme="1"/>
        <rFont val="Arial Narrow"/>
        <family val="2"/>
      </rPr>
      <t xml:space="preserve"> By Bigelow Illustrations</t>
    </r>
  </si>
  <si>
    <t xml:space="preserve">Puzzling Cats </t>
  </si>
  <si>
    <t>Library Kittens</t>
  </si>
  <si>
    <r>
      <t xml:space="preserve">Wild West Country </t>
    </r>
    <r>
      <rPr>
        <i/>
        <sz val="8"/>
        <rFont val="Arial Narrow"/>
        <family val="2"/>
      </rPr>
      <t>by Dominic Davison</t>
    </r>
  </si>
  <si>
    <r>
      <t xml:space="preserve">The Three Kings </t>
    </r>
    <r>
      <rPr>
        <i/>
        <sz val="8"/>
        <color theme="1"/>
        <rFont val="Arial Narrow"/>
        <family val="2"/>
      </rPr>
      <t>by Macneil Studio</t>
    </r>
  </si>
  <si>
    <r>
      <t xml:space="preserve">Nativity </t>
    </r>
    <r>
      <rPr>
        <i/>
        <sz val="8"/>
        <color theme="1" tint="0.249977111117893"/>
        <rFont val="Arial Narrow"/>
        <family val="2"/>
      </rPr>
      <t>by Macneil Studio</t>
    </r>
  </si>
  <si>
    <r>
      <t xml:space="preserve">VW Endless Summer </t>
    </r>
    <r>
      <rPr>
        <i/>
        <sz val="8"/>
        <color theme="1"/>
        <rFont val="Arial Narrow"/>
        <family val="2"/>
      </rPr>
      <t>by Greg Giordano</t>
    </r>
  </si>
  <si>
    <r>
      <t>VW Surf Shack</t>
    </r>
    <r>
      <rPr>
        <i/>
        <sz val="8"/>
        <color theme="1"/>
        <rFont val="Arial Narrow"/>
        <family val="2"/>
      </rPr>
      <t xml:space="preserve"> by Greg Giordano</t>
    </r>
  </si>
  <si>
    <r>
      <t>VW Florist</t>
    </r>
    <r>
      <rPr>
        <i/>
        <sz val="8"/>
        <color theme="1"/>
        <rFont val="Arial Narrow"/>
        <family val="2"/>
      </rPr>
      <t xml:space="preserve"> by Bigelow Illustrations</t>
    </r>
  </si>
  <si>
    <t xml:space="preserve">Monster Jam Giant Floor Puzzle </t>
  </si>
  <si>
    <t>New in 2025 catalog / Avail in Jan 2025</t>
  </si>
  <si>
    <t>New in 2025 catalog / Avail in Mid-Nov 2024</t>
  </si>
  <si>
    <t>CLICK HERE TO VIEW 2025 CATALOG</t>
  </si>
  <si>
    <t>6000-5925</t>
  </si>
  <si>
    <t xml:space="preserve">Chocolate </t>
  </si>
  <si>
    <t>6000-0411</t>
  </si>
  <si>
    <t>9.11.24</t>
  </si>
  <si>
    <t>Chocolate</t>
  </si>
  <si>
    <t>9748-0874</t>
  </si>
  <si>
    <t>9724-0873</t>
  </si>
  <si>
    <t>8551-5600</t>
  </si>
  <si>
    <t>6000-5693</t>
  </si>
  <si>
    <t>8551-5663</t>
  </si>
  <si>
    <t/>
  </si>
  <si>
    <t>SPECIALTY PRODUCTS</t>
  </si>
  <si>
    <t>NOVELTY PUZZLES</t>
  </si>
  <si>
    <t>FAMILY OVERSIZED PUZZLES</t>
  </si>
  <si>
    <t>SPECIALTY 1000pc PUZZLES</t>
  </si>
  <si>
    <t>AUTOMOTIVE COLLECTIONS</t>
  </si>
  <si>
    <t>MAGAZINE &amp; CELEBRITY PUZZLES</t>
  </si>
  <si>
    <t>OTHER /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</si>
</sst>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m/d;@"/>
    <numFmt numFmtId="167" formatCode="[&lt;=9999999]###\-####;\(###\)\ ###\-####"/>
    <numFmt numFmtId="168" formatCode="_(* #,##0_);_(* \(#,##0\);_(* &quot;-&quot;??_);_(@_)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1"/>
      <charset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i/>
      <sz val="10"/>
      <name val="Arial Narrow"/>
      <family val="1"/>
      <charset val="2"/>
    </font>
    <font>
      <sz val="10"/>
      <name val="Arial"/>
      <family val="2"/>
    </font>
    <font>
      <b/>
      <i/>
      <sz val="10"/>
      <name val="Arial Narrow"/>
      <family val="2"/>
    </font>
    <font>
      <sz val="10"/>
      <color theme="1"/>
      <name val="Arial Narrow"/>
      <family val="1"/>
      <charset val="2"/>
    </font>
    <font>
      <sz val="9"/>
      <color theme="0" tint="-0.14999847407452621"/>
      <name val="Arial Narrow"/>
      <family val="2"/>
    </font>
    <font>
      <sz val="10"/>
      <color theme="0" tint="-0.14999847407452621"/>
      <name val="Arial Narrow"/>
      <family val="2"/>
    </font>
    <font>
      <i/>
      <sz val="10"/>
      <name val="Arial Narrow"/>
      <family val="2"/>
    </font>
    <font>
      <i/>
      <sz val="9"/>
      <color theme="1" tint="0.249977111117893"/>
      <name val="Arial Narrow"/>
      <family val="2"/>
    </font>
    <font>
      <b/>
      <i/>
      <sz val="9"/>
      <color theme="8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i/>
      <u/>
      <sz val="10"/>
      <name val="Arial Narrow"/>
      <family val="2"/>
    </font>
    <font>
      <u/>
      <sz val="10"/>
      <name val="Arial Narrow"/>
      <family val="2"/>
    </font>
    <font>
      <i/>
      <u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i/>
      <sz val="8.5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color theme="1"/>
      <name val="Arial Narrow"/>
      <family val="2"/>
    </font>
    <font>
      <sz val="10"/>
      <color indexed="8"/>
      <name val="Arial Narrow"/>
      <family val="2"/>
    </font>
    <font>
      <sz val="10"/>
      <color rgb="FF006600"/>
      <name val="Arial Narrow"/>
      <family val="2"/>
    </font>
    <font>
      <b/>
      <u/>
      <sz val="10"/>
      <name val="Arial Narrow"/>
      <family val="2"/>
    </font>
    <font>
      <sz val="11"/>
      <color rgb="FF006600"/>
      <name val="Calibri"/>
      <family val="2"/>
      <scheme val="minor"/>
    </font>
    <font>
      <b/>
      <sz val="10"/>
      <color rgb="FF006600"/>
      <name val="Arial Narrow"/>
      <family val="2"/>
    </font>
    <font>
      <i/>
      <sz val="7.5"/>
      <color theme="1"/>
      <name val="Arial Narrow"/>
      <family val="2"/>
    </font>
    <font>
      <i/>
      <sz val="8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8" tint="-0.249977111117893"/>
      <name val="Arial Narrow"/>
      <family val="2"/>
    </font>
    <font>
      <b/>
      <i/>
      <sz val="8"/>
      <color theme="8" tint="-0.249977111117893"/>
      <name val="Arial Narrow"/>
      <family val="2"/>
    </font>
    <font>
      <b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b/>
      <sz val="9.5"/>
      <color indexed="8"/>
      <name val="Arial Narrow"/>
      <family val="2"/>
    </font>
    <font>
      <i/>
      <sz val="8"/>
      <name val="Arial Narrow"/>
      <family val="2"/>
    </font>
    <font>
      <b/>
      <i/>
      <sz val="8"/>
      <color theme="8" tint="-0.499984740745262"/>
      <name val="Arial Narrow"/>
      <family val="2"/>
    </font>
    <font>
      <b/>
      <i/>
      <u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rgb="FFC00000"/>
      <name val="Arial Narrow"/>
      <family val="2"/>
    </font>
    <font>
      <sz val="10"/>
      <color rgb="FF286C7C"/>
      <name val="Arial Narrow"/>
      <family val="2"/>
    </font>
    <font>
      <sz val="11"/>
      <color rgb="FF286C7C"/>
      <name val="Calibri"/>
      <family val="2"/>
      <scheme val="minor"/>
    </font>
    <font>
      <i/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name val="Calibri"/>
      <family val="2"/>
      <scheme val="minor"/>
    </font>
    <font>
      <i/>
      <sz val="10"/>
      <color theme="1"/>
      <name val="Arial Narrow"/>
      <family val="2"/>
    </font>
    <font>
      <sz val="11"/>
      <color theme="8" tint="-0.249977111117893"/>
      <name val="Calibri"/>
      <family val="2"/>
      <scheme val="minor"/>
    </font>
    <font>
      <sz val="10"/>
      <color theme="9" tint="-0.249977111117893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indexed="8"/>
      <name val="Arial Narrow"/>
      <family val="2"/>
    </font>
    <font>
      <i/>
      <sz val="9"/>
      <color indexed="8"/>
      <name val="Arial Narrow"/>
      <family val="2"/>
    </font>
    <font>
      <sz val="11"/>
      <color rgb="FF008000"/>
      <name val="Calibri"/>
      <family val="2"/>
      <scheme val="minor"/>
    </font>
    <font>
      <b/>
      <i/>
      <sz val="8"/>
      <color theme="1"/>
      <name val="Arial Narrow"/>
      <family val="2"/>
    </font>
    <font>
      <sz val="10"/>
      <color rgb="FF008000"/>
      <name val="Arial Narrow"/>
      <family val="2"/>
    </font>
    <font>
      <b/>
      <i/>
      <sz val="9"/>
      <name val="Arial Narrow"/>
      <family val="2"/>
    </font>
    <font>
      <b/>
      <sz val="8"/>
      <color theme="4" tint="-0.249977111117893"/>
      <name val="Arial Narrow"/>
      <family val="2"/>
    </font>
    <font>
      <b/>
      <sz val="7.5"/>
      <color theme="1"/>
      <name val="Arial Narrow"/>
      <family val="2"/>
    </font>
    <font>
      <b/>
      <sz val="10"/>
      <color theme="6" tint="-0.249977111117893"/>
      <name val="Arial Narrow"/>
      <family val="2"/>
    </font>
    <font>
      <sz val="10"/>
      <color theme="8" tint="-0.249977111117893"/>
      <name val="Arial Narrow"/>
      <family val="2"/>
    </font>
    <font>
      <b/>
      <sz val="11"/>
      <name val="Arial Narrow"/>
      <family val="2"/>
    </font>
    <font>
      <sz val="10"/>
      <color theme="1" tint="0.249977111117893"/>
      <name val="Arial Narrow"/>
      <family val="2"/>
    </font>
    <font>
      <i/>
      <sz val="8"/>
      <color theme="1" tint="0.249977111117893"/>
      <name val="Arial Narrow"/>
      <family val="2"/>
    </font>
    <font>
      <b/>
      <sz val="10"/>
      <color theme="9" tint="-0.249977111117893"/>
      <name val="Arial Narrow"/>
      <family val="2"/>
    </font>
    <font>
      <sz val="10"/>
      <color theme="1"/>
      <name val="Wingdings"/>
      <charset val="2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</font>
    <font>
      <b/>
      <i/>
      <u/>
      <sz val="10"/>
      <color theme="1"/>
      <name val="Arial Narrow"/>
      <family val="2"/>
    </font>
    <font>
      <b/>
      <u/>
      <sz val="9"/>
      <name val="Arial Narrow"/>
      <family val="2"/>
    </font>
    <font>
      <i/>
      <sz val="9"/>
      <name val="Arial Narrow"/>
      <family val="2"/>
    </font>
    <font>
      <sz val="9"/>
      <color rgb="FF000000"/>
      <name val="Arial Narrow"/>
      <family val="2"/>
    </font>
    <font>
      <sz val="11"/>
      <color rgb="FFC00000"/>
      <name val="Calibri"/>
      <family val="2"/>
      <scheme val="minor"/>
    </font>
    <font>
      <b/>
      <sz val="10"/>
      <color theme="6" tint="-0.249977111117893"/>
      <name val="Arial"/>
      <family val="2"/>
    </font>
    <font>
      <sz val="10"/>
      <color rgb="FFFF0000"/>
      <name val="Arial Narrow"/>
      <family val="2"/>
    </font>
    <font>
      <b/>
      <i/>
      <sz val="10"/>
      <color rgb="FF000000"/>
      <name val="Arial Narrow"/>
      <family val="2"/>
    </font>
    <font>
      <b/>
      <u/>
      <sz val="10"/>
      <color theme="8" tint="-0.499984740745262"/>
      <name val="Arial Black"/>
      <family val="2"/>
    </font>
    <font>
      <b/>
      <i/>
      <sz val="9"/>
      <color indexed="8"/>
      <name val="Arial Narrow"/>
      <family val="2"/>
    </font>
    <font>
      <b/>
      <sz val="10"/>
      <color theme="8" tint="-0.499984740745262"/>
      <name val="Arial Narrow"/>
      <family val="2"/>
    </font>
    <font>
      <i/>
      <sz val="7"/>
      <name val="Arial Narrow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.5"/>
      <color theme="1"/>
      <name val="Arial Narrow"/>
      <family val="2"/>
    </font>
    <font>
      <b/>
      <sz val="8.5"/>
      <color theme="1"/>
      <name val="Symbol"/>
      <family val="1"/>
      <charset val="2"/>
    </font>
    <font>
      <i/>
      <sz val="9"/>
      <color theme="1"/>
      <name val="Calibri"/>
      <family val="2"/>
      <scheme val="minor"/>
    </font>
    <font>
      <b/>
      <i/>
      <sz val="8"/>
      <name val="Arial Narrow"/>
      <family val="2"/>
    </font>
    <font>
      <b/>
      <i/>
      <sz val="8"/>
      <color rgb="FF000000"/>
      <name val="Arial Narrow"/>
      <family val="2"/>
    </font>
    <font>
      <b/>
      <i/>
      <sz val="8"/>
      <color indexed="8"/>
      <name val="Arial Narrow"/>
      <family val="2"/>
    </font>
    <font>
      <b/>
      <i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8"/>
      <color theme="9" tint="-0.499984740745262"/>
      <name val="Arial Narrow"/>
      <family val="2"/>
    </font>
    <font>
      <b/>
      <i/>
      <sz val="6"/>
      <color theme="1"/>
      <name val="Arial Narrow"/>
      <family val="2"/>
    </font>
    <font>
      <b/>
      <i/>
      <sz val="6"/>
      <color indexed="8"/>
      <name val="Arial Narrow"/>
      <family val="2"/>
    </font>
    <font>
      <sz val="7.5"/>
      <color theme="1"/>
      <name val="Arial Narrow"/>
      <family val="2"/>
    </font>
    <font>
      <sz val="10"/>
      <color rgb="FF000000"/>
      <name val="Arial Narrow"/>
      <family val="2"/>
    </font>
    <font>
      <i/>
      <sz val="6.75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9999"/>
      <name val="Arial Narrow"/>
      <family val="2"/>
    </font>
    <font>
      <b/>
      <sz val="8"/>
      <color rgb="FF009999"/>
      <name val="Arial Narrow"/>
      <family val="2"/>
    </font>
    <font>
      <b/>
      <i/>
      <sz val="10"/>
      <color rgb="FF009999"/>
      <name val="Arial Narrow"/>
      <family val="2"/>
    </font>
    <font>
      <sz val="10"/>
      <color rgb="FF009999"/>
      <name val="Calibri"/>
      <family val="2"/>
      <scheme val="minor"/>
    </font>
    <font>
      <b/>
      <i/>
      <sz val="9"/>
      <color rgb="FF009999"/>
      <name val="Arial Narrow"/>
      <family val="2"/>
    </font>
    <font>
      <b/>
      <sz val="10"/>
      <color rgb="FF009999"/>
      <name val="Calibri"/>
      <family val="2"/>
      <scheme val="minor"/>
    </font>
    <font>
      <b/>
      <sz val="10"/>
      <color rgb="FF009999"/>
      <name val="Arial"/>
      <family val="2"/>
    </font>
    <font>
      <b/>
      <sz val="9"/>
      <color rgb="FF009999"/>
      <name val="Arial Narrow"/>
      <family val="2"/>
    </font>
    <font>
      <sz val="10"/>
      <color rgb="FF009999"/>
      <name val="Arial Narrow"/>
      <family val="2"/>
    </font>
    <font>
      <b/>
      <i/>
      <sz val="8"/>
      <color rgb="FF00999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gradientFill degree="90">
        <stop position="0">
          <color theme="0"/>
        </stop>
        <stop position="1">
          <color rgb="FF33CCCC"/>
        </stop>
      </gradientFill>
    </fill>
    <fill>
      <patternFill patternType="solid">
        <fgColor rgb="FFEBFFFF"/>
        <bgColor indexed="64"/>
      </patternFill>
    </fill>
    <fill>
      <patternFill patternType="solid">
        <fgColor rgb="FFEBFFFF"/>
        <bgColor rgb="FF009999"/>
      </patternFill>
    </fill>
    <fill>
      <gradientFill degree="90">
        <stop position="0">
          <color theme="0"/>
        </stop>
        <stop position="1">
          <color rgb="FFD9FFFF"/>
        </stop>
      </gradient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indexed="64"/>
      </right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indexed="64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indexed="64"/>
      </left>
      <right/>
      <top style="medium">
        <color theme="8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theme="8" tint="-0.499984740745262"/>
      </bottom>
      <diagonal/>
    </border>
    <border>
      <left style="medium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412">
    <xf numFmtId="0" fontId="0" fillId="0" borderId="0" xfId="0"/>
    <xf numFmtId="1" fontId="8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9" fillId="0" borderId="0" xfId="0" applyNumberFormat="1" applyFont="1" applyAlignment="1">
      <alignment horizontal="center" vertical="center"/>
    </xf>
    <xf numFmtId="14" fontId="11" fillId="0" borderId="0" xfId="0" applyNumberFormat="1" applyFont="1"/>
    <xf numFmtId="0" fontId="12" fillId="0" borderId="0" xfId="0" applyFont="1" applyAlignment="1">
      <alignment horizontal="center" vertical="center"/>
    </xf>
    <xf numFmtId="164" fontId="0" fillId="0" borderId="0" xfId="0" applyNumberFormat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16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 vertical="center"/>
    </xf>
    <xf numFmtId="164" fontId="17" fillId="0" borderId="0" xfId="0" applyNumberFormat="1" applyFont="1"/>
    <xf numFmtId="0" fontId="17" fillId="0" borderId="0" xfId="0" applyFont="1"/>
    <xf numFmtId="0" fontId="10" fillId="0" borderId="0" xfId="0" applyFont="1"/>
    <xf numFmtId="0" fontId="1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0" fillId="0" borderId="0" xfId="0" applyNumberFormat="1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7" xfId="0" applyFont="1" applyBorder="1"/>
    <xf numFmtId="167" fontId="10" fillId="0" borderId="0" xfId="0" applyNumberFormat="1" applyFont="1"/>
    <xf numFmtId="0" fontId="29" fillId="0" borderId="0" xfId="0" applyFont="1"/>
    <xf numFmtId="49" fontId="27" fillId="0" borderId="6" xfId="0" applyNumberFormat="1" applyFont="1" applyBorder="1" applyAlignment="1">
      <alignment horizontal="center"/>
    </xf>
    <xf numFmtId="8" fontId="25" fillId="0" borderId="0" xfId="0" applyNumberFormat="1" applyFont="1" applyAlignment="1">
      <alignment vertical="center"/>
    </xf>
    <xf numFmtId="8" fontId="25" fillId="0" borderId="7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center" vertical="top"/>
    </xf>
    <xf numFmtId="0" fontId="10" fillId="0" borderId="18" xfId="0" applyFont="1" applyBorder="1"/>
    <xf numFmtId="164" fontId="10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/>
    <xf numFmtId="164" fontId="40" fillId="0" borderId="0" xfId="0" applyNumberFormat="1" applyFont="1"/>
    <xf numFmtId="0" fontId="40" fillId="0" borderId="0" xfId="0" applyFont="1"/>
    <xf numFmtId="1" fontId="11" fillId="0" borderId="30" xfId="0" applyNumberFormat="1" applyFont="1" applyBorder="1" applyAlignment="1">
      <alignment horizontal="center" vertical="center"/>
    </xf>
    <xf numFmtId="164" fontId="41" fillId="0" borderId="0" xfId="0" applyNumberFormat="1" applyFont="1"/>
    <xf numFmtId="0" fontId="41" fillId="0" borderId="0" xfId="0" applyFont="1"/>
    <xf numFmtId="0" fontId="26" fillId="0" borderId="29" xfId="0" applyFont="1" applyBorder="1" applyAlignment="1">
      <alignment horizontal="left" vertical="center"/>
    </xf>
    <xf numFmtId="0" fontId="26" fillId="0" borderId="2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44" fontId="37" fillId="0" borderId="29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1" fontId="11" fillId="0" borderId="29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44" fontId="37" fillId="0" borderId="29" xfId="2" applyFont="1" applyFill="1" applyBorder="1" applyAlignment="1">
      <alignment vertical="center"/>
    </xf>
    <xf numFmtId="164" fontId="38" fillId="0" borderId="0" xfId="0" applyNumberFormat="1" applyFont="1"/>
    <xf numFmtId="164" fontId="41" fillId="0" borderId="0" xfId="0" applyNumberFormat="1" applyFont="1" applyAlignment="1">
      <alignment horizontal="center" vertical="center"/>
    </xf>
    <xf numFmtId="0" fontId="47" fillId="0" borderId="29" xfId="0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44" fontId="10" fillId="0" borderId="29" xfId="2" applyFont="1" applyFill="1" applyBorder="1" applyAlignment="1">
      <alignment vertical="center"/>
    </xf>
    <xf numFmtId="164" fontId="11" fillId="0" borderId="0" xfId="0" applyNumberFormat="1" applyFont="1"/>
    <xf numFmtId="0" fontId="11" fillId="0" borderId="0" xfId="0" applyFont="1"/>
    <xf numFmtId="164" fontId="56" fillId="0" borderId="0" xfId="0" applyNumberFormat="1" applyFont="1"/>
    <xf numFmtId="0" fontId="56" fillId="0" borderId="0" xfId="0" applyFont="1"/>
    <xf numFmtId="164" fontId="55" fillId="0" borderId="0" xfId="0" applyNumberFormat="1" applyFont="1"/>
    <xf numFmtId="0" fontId="55" fillId="0" borderId="0" xfId="0" applyFont="1"/>
    <xf numFmtId="0" fontId="55" fillId="0" borderId="0" xfId="0" applyFont="1" applyAlignment="1">
      <alignment vertical="center"/>
    </xf>
    <xf numFmtId="0" fontId="41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64" fontId="63" fillId="0" borderId="0" xfId="0" applyNumberFormat="1" applyFont="1"/>
    <xf numFmtId="0" fontId="63" fillId="0" borderId="0" xfId="0" applyFont="1"/>
    <xf numFmtId="164" fontId="26" fillId="0" borderId="0" xfId="0" applyNumberFormat="1" applyFont="1"/>
    <xf numFmtId="0" fontId="26" fillId="0" borderId="0" xfId="0" applyFont="1"/>
    <xf numFmtId="164" fontId="64" fillId="0" borderId="0" xfId="0" applyNumberFormat="1" applyFont="1"/>
    <xf numFmtId="0" fontId="64" fillId="0" borderId="0" xfId="0" applyFont="1"/>
    <xf numFmtId="164" fontId="47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68" fillId="0" borderId="0" xfId="0" applyNumberFormat="1" applyFont="1"/>
    <xf numFmtId="0" fontId="68" fillId="0" borderId="0" xfId="0" applyFont="1"/>
    <xf numFmtId="164" fontId="70" fillId="0" borderId="0" xfId="0" applyNumberFormat="1" applyFont="1"/>
    <xf numFmtId="0" fontId="70" fillId="0" borderId="0" xfId="0" applyFont="1"/>
    <xf numFmtId="164" fontId="11" fillId="0" borderId="0" xfId="0" applyNumberFormat="1" applyFont="1" applyAlignment="1">
      <alignment vertical="center"/>
    </xf>
    <xf numFmtId="0" fontId="74" fillId="0" borderId="29" xfId="0" applyFont="1" applyBorder="1" applyAlignment="1">
      <alignment horizontal="center" vertical="center"/>
    </xf>
    <xf numFmtId="164" fontId="75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0" applyFont="1"/>
    <xf numFmtId="44" fontId="10" fillId="0" borderId="29" xfId="5" applyFont="1" applyFill="1" applyBorder="1" applyAlignment="1">
      <alignment vertical="center"/>
    </xf>
    <xf numFmtId="44" fontId="10" fillId="0" borderId="29" xfId="5" applyFont="1" applyBorder="1" applyAlignment="1">
      <alignment vertical="center"/>
    </xf>
    <xf numFmtId="0" fontId="64" fillId="0" borderId="0" xfId="0" applyFont="1" applyAlignment="1">
      <alignment vertical="center"/>
    </xf>
    <xf numFmtId="164" fontId="75" fillId="0" borderId="0" xfId="0" applyNumberFormat="1" applyFont="1"/>
    <xf numFmtId="0" fontId="45" fillId="0" borderId="0" xfId="0" applyFont="1" applyAlignment="1">
      <alignment vertical="center"/>
    </xf>
    <xf numFmtId="164" fontId="10" fillId="0" borderId="0" xfId="0" applyNumberFormat="1" applyFont="1"/>
    <xf numFmtId="0" fontId="10" fillId="0" borderId="0" xfId="0" applyFont="1" applyAlignment="1">
      <alignment vertical="center"/>
    </xf>
    <xf numFmtId="0" fontId="77" fillId="0" borderId="29" xfId="0" applyFont="1" applyBorder="1" applyAlignment="1">
      <alignment horizontal="center" vertical="center"/>
    </xf>
    <xf numFmtId="0" fontId="26" fillId="3" borderId="29" xfId="0" applyFont="1" applyFill="1" applyBorder="1" applyAlignment="1">
      <alignment horizontal="left" vertical="center"/>
    </xf>
    <xf numFmtId="44" fontId="37" fillId="3" borderId="29" xfId="2" applyFont="1" applyFill="1" applyBorder="1" applyAlignment="1">
      <alignment vertical="center"/>
    </xf>
    <xf numFmtId="1" fontId="11" fillId="3" borderId="29" xfId="0" applyNumberFormat="1" applyFont="1" applyFill="1" applyBorder="1" applyAlignment="1">
      <alignment horizontal="center" vertical="center"/>
    </xf>
    <xf numFmtId="0" fontId="47" fillId="3" borderId="29" xfId="0" applyFont="1" applyFill="1" applyBorder="1" applyAlignment="1">
      <alignment vertical="center"/>
    </xf>
    <xf numFmtId="164" fontId="11" fillId="3" borderId="0" xfId="0" applyNumberFormat="1" applyFont="1" applyFill="1"/>
    <xf numFmtId="0" fontId="11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37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45" fillId="0" borderId="0" xfId="0" applyFont="1"/>
    <xf numFmtId="164" fontId="64" fillId="0" borderId="0" xfId="0" applyNumberFormat="1" applyFont="1" applyAlignment="1">
      <alignment vertical="center"/>
    </xf>
    <xf numFmtId="0" fontId="79" fillId="0" borderId="0" xfId="0" applyFont="1" applyAlignment="1">
      <alignment vertical="center"/>
    </xf>
    <xf numFmtId="0" fontId="79" fillId="0" borderId="0" xfId="0" applyFont="1"/>
    <xf numFmtId="164" fontId="79" fillId="0" borderId="0" xfId="0" applyNumberFormat="1" applyFont="1"/>
    <xf numFmtId="164" fontId="80" fillId="0" borderId="0" xfId="0" applyNumberFormat="1" applyFont="1"/>
    <xf numFmtId="164" fontId="45" fillId="0" borderId="0" xfId="0" applyNumberFormat="1" applyFont="1" applyAlignment="1">
      <alignment vertical="center"/>
    </xf>
    <xf numFmtId="164" fontId="81" fillId="0" borderId="0" xfId="0" applyNumberFormat="1" applyFont="1"/>
    <xf numFmtId="0" fontId="81" fillId="0" borderId="0" xfId="0" applyFont="1"/>
    <xf numFmtId="164" fontId="8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vertical="center"/>
    </xf>
    <xf numFmtId="164" fontId="79" fillId="0" borderId="0" xfId="0" applyNumberFormat="1" applyFont="1" applyAlignment="1">
      <alignment vertical="center"/>
    </xf>
    <xf numFmtId="164" fontId="87" fillId="0" borderId="0" xfId="0" applyNumberFormat="1" applyFont="1"/>
    <xf numFmtId="0" fontId="87" fillId="0" borderId="0" xfId="0" applyFont="1"/>
    <xf numFmtId="0" fontId="88" fillId="0" borderId="29" xfId="0" applyFont="1" applyBorder="1" applyAlignment="1">
      <alignment horizontal="center" vertical="center"/>
    </xf>
    <xf numFmtId="0" fontId="12" fillId="4" borderId="29" xfId="0" applyFont="1" applyFill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164" fontId="22" fillId="0" borderId="0" xfId="0" applyNumberFormat="1" applyFont="1" applyAlignment="1">
      <alignment vertical="center"/>
    </xf>
    <xf numFmtId="164" fontId="89" fillId="0" borderId="0" xfId="0" applyNumberFormat="1" applyFont="1" applyAlignment="1">
      <alignment vertical="center"/>
    </xf>
    <xf numFmtId="0" fontId="89" fillId="0" borderId="0" xfId="0" applyFont="1" applyAlignment="1">
      <alignment vertical="center"/>
    </xf>
    <xf numFmtId="0" fontId="12" fillId="4" borderId="29" xfId="0" applyFont="1" applyFill="1" applyBorder="1" applyAlignment="1" applyProtection="1">
      <alignment horizontal="left" vertical="center" wrapText="1"/>
      <protection locked="0"/>
    </xf>
    <xf numFmtId="9" fontId="11" fillId="0" borderId="0" xfId="3" applyFont="1" applyAlignment="1">
      <alignment vertical="center"/>
    </xf>
    <xf numFmtId="9" fontId="11" fillId="0" borderId="0" xfId="3" applyFont="1"/>
    <xf numFmtId="0" fontId="18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vertical="center"/>
    </xf>
    <xf numFmtId="44" fontId="22" fillId="0" borderId="29" xfId="5" applyFont="1" applyBorder="1" applyAlignment="1">
      <alignment vertical="center"/>
    </xf>
    <xf numFmtId="1" fontId="22" fillId="0" borderId="29" xfId="0" applyNumberFormat="1" applyFont="1" applyBorder="1" applyAlignment="1">
      <alignment horizontal="center" vertical="center"/>
    </xf>
    <xf numFmtId="0" fontId="94" fillId="0" borderId="29" xfId="0" applyFont="1" applyBorder="1" applyAlignment="1">
      <alignment horizontal="center" vertical="center"/>
    </xf>
    <xf numFmtId="0" fontId="9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4" fontId="96" fillId="0" borderId="0" xfId="2" applyFont="1"/>
    <xf numFmtId="1" fontId="0" fillId="0" borderId="0" xfId="0" applyNumberFormat="1" applyAlignment="1">
      <alignment horizontal="center"/>
    </xf>
    <xf numFmtId="0" fontId="97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10" fillId="0" borderId="17" xfId="0" applyFont="1" applyBorder="1"/>
    <xf numFmtId="0" fontId="1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4" fillId="0" borderId="0" xfId="0" applyNumberFormat="1" applyFont="1" applyAlignment="1">
      <alignment horizontal="center"/>
    </xf>
    <xf numFmtId="164" fontId="95" fillId="0" borderId="0" xfId="0" applyNumberFormat="1" applyFont="1"/>
    <xf numFmtId="0" fontId="95" fillId="0" borderId="0" xfId="0" applyFont="1"/>
    <xf numFmtId="1" fontId="10" fillId="0" borderId="28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98" fillId="0" borderId="22" xfId="0" applyFont="1" applyBorder="1" applyAlignment="1">
      <alignment horizontal="center"/>
    </xf>
    <xf numFmtId="0" fontId="12" fillId="0" borderId="38" xfId="0" applyFont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26" fillId="0" borderId="39" xfId="0" applyFont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44" fontId="37" fillId="0" borderId="39" xfId="2" applyFont="1" applyBorder="1" applyAlignment="1">
      <alignment vertical="center"/>
    </xf>
    <xf numFmtId="44" fontId="10" fillId="0" borderId="39" xfId="2" applyFont="1" applyBorder="1" applyAlignment="1">
      <alignment vertical="center"/>
    </xf>
    <xf numFmtId="1" fontId="11" fillId="0" borderId="3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/>
    </xf>
    <xf numFmtId="0" fontId="4" fillId="5" borderId="3" xfId="0" applyFont="1" applyFill="1" applyBorder="1"/>
    <xf numFmtId="0" fontId="4" fillId="5" borderId="1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left" vertical="center"/>
    </xf>
    <xf numFmtId="0" fontId="26" fillId="5" borderId="29" xfId="0" applyFont="1" applyFill="1" applyBorder="1" applyAlignment="1">
      <alignment vertical="center"/>
    </xf>
    <xf numFmtId="0" fontId="12" fillId="5" borderId="29" xfId="0" applyFont="1" applyFill="1" applyBorder="1" applyAlignment="1">
      <alignment horizontal="left" vertical="center"/>
    </xf>
    <xf numFmtId="0" fontId="12" fillId="5" borderId="29" xfId="0" applyFont="1" applyFill="1" applyBorder="1" applyAlignment="1">
      <alignment vertical="center"/>
    </xf>
    <xf numFmtId="44" fontId="12" fillId="5" borderId="29" xfId="2" applyFont="1" applyFill="1" applyBorder="1" applyAlignment="1">
      <alignment vertical="center"/>
    </xf>
    <xf numFmtId="1" fontId="37" fillId="5" borderId="29" xfId="0" applyNumberFormat="1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1" fontId="10" fillId="5" borderId="28" xfId="0" applyNumberFormat="1" applyFont="1" applyFill="1" applyBorder="1" applyAlignment="1">
      <alignment horizontal="center" vertical="center"/>
    </xf>
    <xf numFmtId="1" fontId="10" fillId="5" borderId="29" xfId="0" applyNumberFormat="1" applyFont="1" applyFill="1" applyBorder="1" applyAlignment="1">
      <alignment horizontal="center" vertical="center"/>
    </xf>
    <xf numFmtId="0" fontId="71" fillId="5" borderId="29" xfId="0" applyFont="1" applyFill="1" applyBorder="1" applyAlignment="1">
      <alignment horizontal="left" vertical="center"/>
    </xf>
    <xf numFmtId="44" fontId="10" fillId="5" borderId="29" xfId="2" applyFont="1" applyFill="1" applyBorder="1" applyAlignment="1">
      <alignment vertical="center"/>
    </xf>
    <xf numFmtId="0" fontId="39" fillId="5" borderId="29" xfId="0" applyFont="1" applyFill="1" applyBorder="1" applyAlignment="1">
      <alignment vertical="center"/>
    </xf>
    <xf numFmtId="0" fontId="25" fillId="5" borderId="29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44" fontId="10" fillId="5" borderId="29" xfId="0" applyNumberFormat="1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84" fillId="5" borderId="29" xfId="0" applyFont="1" applyFill="1" applyBorder="1" applyAlignment="1">
      <alignment horizontal="left" vertical="center"/>
    </xf>
    <xf numFmtId="0" fontId="27" fillId="5" borderId="29" xfId="0" applyFont="1" applyFill="1" applyBorder="1" applyAlignment="1">
      <alignment horizontal="center" vertical="center"/>
    </xf>
    <xf numFmtId="0" fontId="85" fillId="5" borderId="29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center" vertical="center"/>
    </xf>
    <xf numFmtId="0" fontId="41" fillId="5" borderId="29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39" fillId="5" borderId="33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vertical="center"/>
    </xf>
    <xf numFmtId="0" fontId="10" fillId="5" borderId="33" xfId="0" applyFont="1" applyFill="1" applyBorder="1" applyAlignment="1">
      <alignment horizontal="center" vertical="center"/>
    </xf>
    <xf numFmtId="44" fontId="10" fillId="5" borderId="33" xfId="2" applyFont="1" applyFill="1" applyBorder="1" applyAlignment="1">
      <alignment vertical="center"/>
    </xf>
    <xf numFmtId="44" fontId="12" fillId="5" borderId="33" xfId="2" applyFont="1" applyFill="1" applyBorder="1" applyAlignment="1">
      <alignment vertical="center"/>
    </xf>
    <xf numFmtId="1" fontId="12" fillId="5" borderId="33" xfId="0" applyNumberFormat="1" applyFont="1" applyFill="1" applyBorder="1" applyAlignment="1">
      <alignment horizontal="center" vertical="center"/>
    </xf>
    <xf numFmtId="0" fontId="41" fillId="5" borderId="33" xfId="0" applyFont="1" applyFill="1" applyBorder="1" applyAlignment="1">
      <alignment horizontal="center" vertical="center"/>
    </xf>
    <xf numFmtId="1" fontId="12" fillId="5" borderId="35" xfId="0" applyNumberFormat="1" applyFont="1" applyFill="1" applyBorder="1" applyAlignment="1">
      <alignment horizontal="center" vertical="center"/>
    </xf>
    <xf numFmtId="0" fontId="95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0" fillId="5" borderId="2" xfId="0" applyFill="1" applyBorder="1"/>
    <xf numFmtId="44" fontId="96" fillId="5" borderId="2" xfId="2" applyFont="1" applyFill="1" applyBorder="1"/>
    <xf numFmtId="1" fontId="0" fillId="5" borderId="2" xfId="0" applyNumberFormat="1" applyFill="1" applyBorder="1" applyAlignment="1">
      <alignment horizontal="center"/>
    </xf>
    <xf numFmtId="0" fontId="97" fillId="5" borderId="2" xfId="0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9" fontId="27" fillId="6" borderId="3" xfId="3" applyFont="1" applyFill="1" applyBorder="1" applyAlignment="1">
      <alignment vertical="center" wrapText="1"/>
    </xf>
    <xf numFmtId="168" fontId="12" fillId="6" borderId="20" xfId="1" applyNumberFormat="1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168" fontId="12" fillId="6" borderId="23" xfId="1" applyNumberFormat="1" applyFont="1" applyFill="1" applyBorder="1" applyAlignment="1">
      <alignment horizontal="center" vertical="center"/>
    </xf>
    <xf numFmtId="44" fontId="12" fillId="6" borderId="24" xfId="2" applyFont="1" applyFill="1" applyBorder="1" applyAlignment="1">
      <alignment horizontal="center" vertical="center" wrapText="1"/>
    </xf>
    <xf numFmtId="44" fontId="35" fillId="6" borderId="24" xfId="5" applyFont="1" applyFill="1" applyBorder="1" applyAlignment="1">
      <alignment horizontal="center" vertical="center" wrapText="1"/>
    </xf>
    <xf numFmtId="44" fontId="12" fillId="6" borderId="25" xfId="2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1" fontId="12" fillId="6" borderId="21" xfId="0" applyNumberFormat="1" applyFont="1" applyFill="1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/>
    </xf>
    <xf numFmtId="0" fontId="47" fillId="6" borderId="29" xfId="0" applyFont="1" applyFill="1" applyBorder="1" applyAlignment="1">
      <alignment horizontal="left" vertical="center"/>
    </xf>
    <xf numFmtId="0" fontId="48" fillId="6" borderId="29" xfId="0" applyFont="1" applyFill="1" applyBorder="1" applyAlignment="1">
      <alignment horizontal="left" vertical="center"/>
    </xf>
    <xf numFmtId="0" fontId="37" fillId="6" borderId="29" xfId="0" applyFont="1" applyFill="1" applyBorder="1" applyAlignment="1">
      <alignment horizontal="center" vertical="center"/>
    </xf>
    <xf numFmtId="0" fontId="53" fillId="6" borderId="29" xfId="0" applyFont="1" applyFill="1" applyBorder="1" applyAlignment="1">
      <alignment horizontal="center" vertical="center"/>
    </xf>
    <xf numFmtId="44" fontId="10" fillId="6" borderId="29" xfId="0" applyNumberFormat="1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52" fillId="6" borderId="29" xfId="0" applyFont="1" applyFill="1" applyBorder="1" applyAlignment="1">
      <alignment vertical="center"/>
    </xf>
    <xf numFmtId="0" fontId="25" fillId="6" borderId="29" xfId="0" applyFont="1" applyFill="1" applyBorder="1" applyAlignment="1">
      <alignment horizontal="center" vertical="center"/>
    </xf>
    <xf numFmtId="0" fontId="37" fillId="6" borderId="29" xfId="0" applyFont="1" applyFill="1" applyBorder="1" applyAlignment="1">
      <alignment horizontal="left" vertical="center"/>
    </xf>
    <xf numFmtId="0" fontId="37" fillId="6" borderId="29" xfId="0" applyFont="1" applyFill="1" applyBorder="1" applyAlignment="1">
      <alignment horizontal="left" vertical="top"/>
    </xf>
    <xf numFmtId="0" fontId="12" fillId="6" borderId="29" xfId="0" applyFont="1" applyFill="1" applyBorder="1" applyAlignment="1">
      <alignment horizontal="left" vertical="center"/>
    </xf>
    <xf numFmtId="0" fontId="47" fillId="6" borderId="29" xfId="0" applyFont="1" applyFill="1" applyBorder="1" applyAlignment="1">
      <alignment horizontal="center" vertical="center"/>
    </xf>
    <xf numFmtId="44" fontId="12" fillId="6" borderId="29" xfId="0" applyNumberFormat="1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vertical="center"/>
    </xf>
    <xf numFmtId="0" fontId="61" fillId="6" borderId="28" xfId="0" applyFont="1" applyFill="1" applyBorder="1" applyAlignment="1">
      <alignment vertical="center"/>
    </xf>
    <xf numFmtId="44" fontId="47" fillId="6" borderId="29" xfId="2" applyFont="1" applyFill="1" applyBorder="1" applyAlignment="1">
      <alignment horizontal="left" vertical="center"/>
    </xf>
    <xf numFmtId="0" fontId="52" fillId="6" borderId="29" xfId="0" applyFont="1" applyFill="1" applyBorder="1" applyAlignment="1">
      <alignment horizontal="left" vertical="center"/>
    </xf>
    <xf numFmtId="0" fontId="67" fillId="6" borderId="29" xfId="0" applyFont="1" applyFill="1" applyBorder="1" applyAlignment="1">
      <alignment horizontal="left" vertical="center"/>
    </xf>
    <xf numFmtId="44" fontId="37" fillId="6" borderId="29" xfId="2" applyFont="1" applyFill="1" applyBorder="1" applyAlignment="1">
      <alignment vertical="center"/>
    </xf>
    <xf numFmtId="44" fontId="10" fillId="6" borderId="29" xfId="2" applyFont="1" applyFill="1" applyBorder="1" applyAlignment="1">
      <alignment vertical="center"/>
    </xf>
    <xf numFmtId="1" fontId="37" fillId="6" borderId="29" xfId="0" applyNumberFormat="1" applyFont="1" applyFill="1" applyBorder="1" applyAlignment="1">
      <alignment horizontal="center" vertical="center"/>
    </xf>
    <xf numFmtId="1" fontId="10" fillId="6" borderId="28" xfId="0" applyNumberFormat="1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left" vertical="center"/>
    </xf>
    <xf numFmtId="0" fontId="12" fillId="6" borderId="29" xfId="0" applyFont="1" applyFill="1" applyBorder="1" applyAlignment="1">
      <alignment vertical="center"/>
    </xf>
    <xf numFmtId="44" fontId="12" fillId="6" borderId="29" xfId="2" applyFont="1" applyFill="1" applyBorder="1" applyAlignment="1">
      <alignment vertical="center"/>
    </xf>
    <xf numFmtId="44" fontId="37" fillId="6" borderId="29" xfId="2" applyFont="1" applyFill="1" applyBorder="1" applyAlignment="1">
      <alignment horizontal="left" vertical="center"/>
    </xf>
    <xf numFmtId="44" fontId="67" fillId="6" borderId="29" xfId="2" applyFont="1" applyFill="1" applyBorder="1" applyAlignment="1">
      <alignment vertical="center"/>
    </xf>
    <xf numFmtId="0" fontId="12" fillId="6" borderId="28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left" vertical="center"/>
    </xf>
    <xf numFmtId="0" fontId="83" fillId="6" borderId="29" xfId="0" applyFont="1" applyFill="1" applyBorder="1" applyAlignment="1">
      <alignment horizontal="left" vertical="center"/>
    </xf>
    <xf numFmtId="0" fontId="66" fillId="6" borderId="29" xfId="0" applyFont="1" applyFill="1" applyBorder="1" applyAlignment="1">
      <alignment horizontal="left" vertical="center"/>
    </xf>
    <xf numFmtId="0" fontId="86" fillId="6" borderId="29" xfId="0" applyFont="1" applyFill="1" applyBorder="1" applyAlignment="1">
      <alignment horizontal="left" vertical="center"/>
    </xf>
    <xf numFmtId="0" fontId="54" fillId="6" borderId="29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66" fillId="6" borderId="29" xfId="0" applyFont="1" applyFill="1" applyBorder="1" applyAlignment="1">
      <alignment vertical="center"/>
    </xf>
    <xf numFmtId="9" fontId="48" fillId="6" borderId="29" xfId="3" applyFont="1" applyFill="1" applyBorder="1" applyAlignment="1">
      <alignment horizontal="left" vertical="center"/>
    </xf>
    <xf numFmtId="9" fontId="52" fillId="6" borderId="29" xfId="3" applyFont="1" applyFill="1" applyBorder="1" applyAlignment="1">
      <alignment horizontal="left" vertical="center"/>
    </xf>
    <xf numFmtId="9" fontId="37" fillId="6" borderId="29" xfId="3" applyFont="1" applyFill="1" applyBorder="1" applyAlignment="1">
      <alignment horizontal="center" vertical="center"/>
    </xf>
    <xf numFmtId="9" fontId="53" fillId="6" borderId="29" xfId="3" applyFont="1" applyFill="1" applyBorder="1" applyAlignment="1">
      <alignment horizontal="center" vertical="center"/>
    </xf>
    <xf numFmtId="9" fontId="10" fillId="6" borderId="29" xfId="3" applyFont="1" applyFill="1" applyBorder="1" applyAlignment="1">
      <alignment horizontal="center" vertical="center"/>
    </xf>
    <xf numFmtId="9" fontId="10" fillId="6" borderId="28" xfId="3" applyFont="1" applyFill="1" applyBorder="1" applyAlignment="1">
      <alignment horizontal="center" vertical="center"/>
    </xf>
    <xf numFmtId="0" fontId="91" fillId="6" borderId="29" xfId="0" applyFont="1" applyFill="1" applyBorder="1" applyAlignment="1">
      <alignment horizontal="center" vertical="center"/>
    </xf>
    <xf numFmtId="0" fontId="48" fillId="6" borderId="29" xfId="0" applyFont="1" applyFill="1" applyBorder="1" applyAlignment="1">
      <alignment vertical="center" wrapText="1"/>
    </xf>
    <xf numFmtId="0" fontId="93" fillId="6" borderId="29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39" fillId="6" borderId="29" xfId="0" applyFont="1" applyFill="1" applyBorder="1" applyAlignment="1">
      <alignment horizontal="left" vertical="center"/>
    </xf>
    <xf numFmtId="0" fontId="39" fillId="6" borderId="29" xfId="0" applyFont="1" applyFill="1" applyBorder="1" applyAlignment="1">
      <alignment vertical="center"/>
    </xf>
    <xf numFmtId="0" fontId="10" fillId="6" borderId="29" xfId="0" applyFont="1" applyFill="1" applyBorder="1" applyAlignment="1">
      <alignment horizontal="center" vertical="center"/>
    </xf>
    <xf numFmtId="168" fontId="12" fillId="6" borderId="26" xfId="0" applyNumberFormat="1" applyFont="1" applyFill="1" applyBorder="1" applyAlignment="1">
      <alignment horizontal="center" vertical="center"/>
    </xf>
    <xf numFmtId="0" fontId="47" fillId="6" borderId="27" xfId="0" applyFont="1" applyFill="1" applyBorder="1" applyAlignment="1">
      <alignment horizontal="left" vertical="center"/>
    </xf>
    <xf numFmtId="0" fontId="47" fillId="6" borderId="27" xfId="0" applyFont="1" applyFill="1" applyBorder="1" applyAlignment="1">
      <alignment vertical="center"/>
    </xf>
    <xf numFmtId="44" fontId="47" fillId="6" borderId="27" xfId="2" applyFont="1" applyFill="1" applyBorder="1" applyAlignment="1">
      <alignment vertical="center"/>
    </xf>
    <xf numFmtId="44" fontId="12" fillId="6" borderId="27" xfId="2" applyFont="1" applyFill="1" applyBorder="1" applyAlignment="1">
      <alignment vertical="center"/>
    </xf>
    <xf numFmtId="1" fontId="47" fillId="6" borderId="27" xfId="0" applyNumberFormat="1" applyFont="1" applyFill="1" applyBorder="1" applyAlignment="1">
      <alignment horizontal="center" vertical="center"/>
    </xf>
    <xf numFmtId="0" fontId="41" fillId="6" borderId="27" xfId="0" applyFont="1" applyFill="1" applyBorder="1" applyAlignment="1">
      <alignment horizontal="center" vertical="center"/>
    </xf>
    <xf numFmtId="1" fontId="12" fillId="6" borderId="34" xfId="0" applyNumberFormat="1" applyFont="1" applyFill="1" applyBorder="1" applyAlignment="1">
      <alignment horizontal="center" vertical="center"/>
    </xf>
    <xf numFmtId="0" fontId="114" fillId="0" borderId="29" xfId="0" applyFont="1" applyBorder="1" applyAlignment="1">
      <alignment horizontal="center" vertical="center"/>
    </xf>
    <xf numFmtId="0" fontId="115" fillId="0" borderId="29" xfId="0" applyFont="1" applyBorder="1" applyAlignment="1">
      <alignment horizontal="center" vertical="center"/>
    </xf>
    <xf numFmtId="0" fontId="116" fillId="0" borderId="29" xfId="0" applyFont="1" applyBorder="1" applyAlignment="1">
      <alignment horizontal="center" vertical="center"/>
    </xf>
    <xf numFmtId="0" fontId="117" fillId="0" borderId="29" xfId="0" applyFont="1" applyBorder="1"/>
    <xf numFmtId="0" fontId="118" fillId="0" borderId="29" xfId="0" applyFont="1" applyBorder="1" applyAlignment="1">
      <alignment horizontal="center" vertical="center"/>
    </xf>
    <xf numFmtId="0" fontId="119" fillId="0" borderId="29" xfId="0" applyFont="1" applyBorder="1" applyAlignment="1">
      <alignment horizontal="center"/>
    </xf>
    <xf numFmtId="0" fontId="120" fillId="0" borderId="29" xfId="0" applyFont="1" applyBorder="1" applyAlignment="1">
      <alignment horizontal="center" vertical="center"/>
    </xf>
    <xf numFmtId="0" fontId="114" fillId="0" borderId="29" xfId="0" applyFont="1" applyBorder="1"/>
    <xf numFmtId="0" fontId="114" fillId="5" borderId="29" xfId="0" applyFont="1" applyFill="1" applyBorder="1" applyAlignment="1">
      <alignment horizontal="center" vertical="center"/>
    </xf>
    <xf numFmtId="0" fontId="114" fillId="6" borderId="29" xfId="0" applyFont="1" applyFill="1" applyBorder="1" applyAlignment="1">
      <alignment horizontal="center" vertical="center"/>
    </xf>
    <xf numFmtId="0" fontId="121" fillId="0" borderId="29" xfId="0" applyFont="1" applyBorder="1" applyAlignment="1">
      <alignment horizontal="center" vertical="center"/>
    </xf>
    <xf numFmtId="0" fontId="118" fillId="0" borderId="29" xfId="0" applyFont="1" applyBorder="1" applyAlignment="1">
      <alignment horizontal="center"/>
    </xf>
    <xf numFmtId="0" fontId="119" fillId="6" borderId="29" xfId="0" applyFont="1" applyFill="1" applyBorder="1" applyAlignment="1">
      <alignment horizontal="left" vertical="center"/>
    </xf>
    <xf numFmtId="0" fontId="122" fillId="0" borderId="29" xfId="0" applyFont="1" applyBorder="1" applyAlignment="1">
      <alignment horizontal="center" vertical="center"/>
    </xf>
    <xf numFmtId="0" fontId="116" fillId="0" borderId="29" xfId="0" applyFont="1" applyBorder="1" applyAlignment="1">
      <alignment horizontal="center" vertical="center" wrapText="1"/>
    </xf>
    <xf numFmtId="0" fontId="114" fillId="3" borderId="29" xfId="0" applyFont="1" applyFill="1" applyBorder="1" applyAlignment="1">
      <alignment horizontal="center" vertical="center"/>
    </xf>
    <xf numFmtId="0" fontId="122" fillId="5" borderId="29" xfId="0" applyFont="1" applyFill="1" applyBorder="1" applyAlignment="1">
      <alignment horizontal="center" vertical="center"/>
    </xf>
    <xf numFmtId="0" fontId="114" fillId="0" borderId="29" xfId="0" applyFont="1" applyBorder="1" applyAlignment="1">
      <alignment vertical="center"/>
    </xf>
    <xf numFmtId="0" fontId="120" fillId="0" borderId="29" xfId="0" applyFont="1" applyBorder="1" applyAlignment="1">
      <alignment horizontal="center" vertical="center" wrapText="1"/>
    </xf>
    <xf numFmtId="9" fontId="114" fillId="6" borderId="29" xfId="3" applyFont="1" applyFill="1" applyBorder="1" applyAlignment="1">
      <alignment horizontal="center" vertical="center"/>
    </xf>
    <xf numFmtId="14" fontId="26" fillId="0" borderId="0" xfId="0" applyNumberFormat="1" applyFont="1" applyAlignment="1">
      <alignment horizontal="left" vertical="center"/>
    </xf>
    <xf numFmtId="16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67" fontId="12" fillId="0" borderId="0" xfId="0" applyNumberFormat="1" applyFont="1" applyAlignment="1">
      <alignment horizontal="left" vertical="center"/>
    </xf>
    <xf numFmtId="0" fontId="26" fillId="7" borderId="29" xfId="0" applyFont="1" applyFill="1" applyBorder="1" applyAlignment="1">
      <alignment vertical="center"/>
    </xf>
    <xf numFmtId="0" fontId="26" fillId="7" borderId="29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vertical="center"/>
    </xf>
    <xf numFmtId="0" fontId="12" fillId="7" borderId="29" xfId="0" applyFont="1" applyFill="1" applyBorder="1" applyAlignment="1">
      <alignment horizontal="left" vertical="center"/>
    </xf>
    <xf numFmtId="0" fontId="12" fillId="8" borderId="29" xfId="0" applyFont="1" applyFill="1" applyBorder="1" applyAlignment="1">
      <alignment vertical="center"/>
    </xf>
    <xf numFmtId="0" fontId="26" fillId="8" borderId="29" xfId="0" applyFont="1" applyFill="1" applyBorder="1" applyAlignment="1">
      <alignment vertical="center"/>
    </xf>
    <xf numFmtId="0" fontId="113" fillId="7" borderId="29" xfId="0" applyFont="1" applyFill="1" applyBorder="1" applyAlignment="1">
      <alignment vertical="center"/>
    </xf>
    <xf numFmtId="0" fontId="18" fillId="9" borderId="29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9" fillId="6" borderId="1" xfId="0" applyFont="1" applyFill="1" applyBorder="1" applyAlignment="1">
      <alignment horizontal="center" vertical="center"/>
    </xf>
    <xf numFmtId="0" fontId="99" fillId="6" borderId="2" xfId="0" applyFont="1" applyFill="1" applyBorder="1" applyAlignment="1">
      <alignment horizontal="center" vertical="center"/>
    </xf>
    <xf numFmtId="0" fontId="99" fillId="6" borderId="3" xfId="0" applyFont="1" applyFill="1" applyBorder="1" applyAlignment="1">
      <alignment horizontal="center" vertical="center"/>
    </xf>
    <xf numFmtId="0" fontId="3" fillId="6" borderId="16" xfId="4" applyFill="1" applyBorder="1" applyAlignment="1" applyProtection="1">
      <alignment horizontal="center"/>
    </xf>
    <xf numFmtId="0" fontId="3" fillId="6" borderId="4" xfId="4" applyFill="1" applyBorder="1" applyAlignment="1" applyProtection="1">
      <alignment horizontal="center"/>
    </xf>
    <xf numFmtId="0" fontId="3" fillId="6" borderId="5" xfId="4" applyFill="1" applyBorder="1" applyAlignment="1" applyProtection="1">
      <alignment horizontal="center"/>
    </xf>
    <xf numFmtId="0" fontId="10" fillId="0" borderId="6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left"/>
    </xf>
    <xf numFmtId="14" fontId="13" fillId="0" borderId="8" xfId="0" applyNumberFormat="1" applyFont="1" applyBorder="1" applyAlignment="1">
      <alignment horizontal="left"/>
    </xf>
    <xf numFmtId="14" fontId="13" fillId="0" borderId="9" xfId="0" applyNumberFormat="1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7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165" fontId="18" fillId="0" borderId="6" xfId="0" applyNumberFormat="1" applyFont="1" applyBorder="1" applyAlignment="1">
      <alignment horizontal="left"/>
    </xf>
    <xf numFmtId="165" fontId="18" fillId="0" borderId="0" xfId="0" applyNumberFormat="1" applyFont="1" applyAlignment="1">
      <alignment horizontal="left"/>
    </xf>
    <xf numFmtId="165" fontId="18" fillId="0" borderId="7" xfId="0" applyNumberFormat="1" applyFont="1" applyBorder="1" applyAlignment="1">
      <alignment horizontal="left"/>
    </xf>
    <xf numFmtId="49" fontId="10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16" fontId="12" fillId="0" borderId="0" xfId="0" applyNumberFormat="1" applyFont="1" applyAlignment="1">
      <alignment horizontal="center" vertical="center"/>
    </xf>
    <xf numFmtId="16" fontId="12" fillId="0" borderId="7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7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" fontId="21" fillId="0" borderId="0" xfId="0" applyNumberFormat="1" applyFont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166" fontId="21" fillId="0" borderId="0" xfId="0" applyNumberFormat="1" applyFont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left"/>
    </xf>
    <xf numFmtId="165" fontId="13" fillId="0" borderId="0" xfId="0" applyNumberFormat="1" applyFont="1" applyAlignment="1">
      <alignment horizontal="left"/>
    </xf>
    <xf numFmtId="165" fontId="13" fillId="0" borderId="7" xfId="0" applyNumberFormat="1" applyFont="1" applyBorder="1" applyAlignment="1">
      <alignment horizontal="left"/>
    </xf>
    <xf numFmtId="165" fontId="21" fillId="0" borderId="0" xfId="0" applyNumberFormat="1" applyFont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left"/>
    </xf>
    <xf numFmtId="165" fontId="22" fillId="0" borderId="0" xfId="0" applyNumberFormat="1" applyFont="1" applyAlignment="1">
      <alignment horizontal="left"/>
    </xf>
    <xf numFmtId="165" fontId="22" fillId="0" borderId="7" xfId="0" applyNumberFormat="1" applyFont="1" applyBorder="1" applyAlignment="1">
      <alignment horizontal="left"/>
    </xf>
    <xf numFmtId="165" fontId="10" fillId="0" borderId="6" xfId="0" applyNumberFormat="1" applyFont="1" applyBorder="1" applyAlignment="1">
      <alignment horizontal="left"/>
    </xf>
    <xf numFmtId="165" fontId="10" fillId="0" borderId="0" xfId="0" applyNumberFormat="1" applyFont="1" applyAlignment="1">
      <alignment horizontal="left"/>
    </xf>
    <xf numFmtId="165" fontId="10" fillId="0" borderId="7" xfId="0" applyNumberFormat="1" applyFont="1" applyBorder="1" applyAlignment="1">
      <alignment horizontal="left"/>
    </xf>
    <xf numFmtId="0" fontId="10" fillId="0" borderId="0" xfId="4" applyFont="1" applyBorder="1" applyAlignment="1" applyProtection="1">
      <alignment horizontal="center" vertical="center"/>
    </xf>
    <xf numFmtId="0" fontId="10" fillId="0" borderId="7" xfId="4" applyFont="1" applyBorder="1" applyAlignment="1" applyProtection="1">
      <alignment horizontal="center" vertic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49" fontId="18" fillId="6" borderId="43" xfId="0" applyNumberFormat="1" applyFont="1" applyFill="1" applyBorder="1" applyAlignment="1">
      <alignment horizontal="center"/>
    </xf>
    <xf numFmtId="49" fontId="18" fillId="6" borderId="13" xfId="0" applyNumberFormat="1" applyFont="1" applyFill="1" applyBorder="1" applyAlignment="1">
      <alignment horizontal="center"/>
    </xf>
    <xf numFmtId="49" fontId="18" fillId="6" borderId="14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/>
    </xf>
    <xf numFmtId="49" fontId="27" fillId="0" borderId="8" xfId="0" applyNumberFormat="1" applyFont="1" applyBorder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101" fillId="0" borderId="1" xfId="0" applyFont="1" applyBorder="1" applyAlignment="1">
      <alignment horizontal="center" wrapText="1"/>
    </xf>
    <xf numFmtId="0" fontId="101" fillId="0" borderId="2" xfId="0" applyFont="1" applyBorder="1" applyAlignment="1">
      <alignment horizontal="center" wrapText="1"/>
    </xf>
    <xf numFmtId="0" fontId="101" fillId="0" borderId="3" xfId="0" applyFont="1" applyBorder="1" applyAlignment="1">
      <alignment horizont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12" fillId="0" borderId="17" xfId="3" applyNumberFormat="1" applyFont="1" applyBorder="1" applyAlignment="1">
      <alignment horizontal="center" vertical="center" wrapText="1"/>
    </xf>
    <xf numFmtId="0" fontId="12" fillId="0" borderId="19" xfId="3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28" fillId="6" borderId="3" xfId="0" applyFont="1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7" xfId="0" applyFont="1" applyBorder="1" applyAlignment="1">
      <alignment vertical="center"/>
    </xf>
  </cellXfs>
  <cellStyles count="6">
    <cellStyle name="Comma" xfId="1" builtinId="3"/>
    <cellStyle name="Currency" xfId="2" builtinId="4"/>
    <cellStyle name="Currency 2" xfId="5" xr:uid="{1BC306D5-CC67-4C9F-B99B-74DEB7F2DDEB}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9FFFF"/>
      <color rgb="FFEBFFFF"/>
      <color rgb="FF009999"/>
      <color rgb="FF33CCCC"/>
      <color rgb="FF660066"/>
      <color rgb="FFCC99FF"/>
      <color rgb="FFCC66FF"/>
      <color rgb="FFCC00FF"/>
      <color rgb="FFE7FFE7"/>
      <color rgb="FFF7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rographics.ca/puzzlecatalogs/catalog2025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rographics.ca/puzzlecatalogs/catalog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3438-97D8-46D9-8DD0-E6D7F2C63E2F}">
  <sheetPr>
    <pageSetUpPr fitToPage="1"/>
  </sheetPr>
  <dimension ref="A1:L903"/>
  <sheetViews>
    <sheetView tabSelected="1" zoomScale="115" zoomScaleNormal="115" workbookViewId="0">
      <selection activeCell="A2" sqref="A2:H2"/>
    </sheetView>
  </sheetViews>
  <sheetFormatPr defaultRowHeight="15"/>
  <cols>
    <col min="1" max="1" width="5.140625" style="128" customWidth="1"/>
    <col min="2" max="2" width="9.28515625" style="129" customWidth="1"/>
    <col min="3" max="3" width="44.140625" style="136" customWidth="1"/>
    <col min="4" max="4" width="7.5703125" customWidth="1"/>
    <col min="5" max="5" width="8.85546875" customWidth="1"/>
    <col min="6" max="6" width="10" customWidth="1"/>
    <col min="7" max="7" width="12.7109375" style="130" customWidth="1"/>
    <col min="8" max="8" width="14.140625" style="131" customWidth="1"/>
    <col min="9" max="9" width="29.5703125" style="132" customWidth="1"/>
    <col min="10" max="10" width="18.42578125" style="137" customWidth="1"/>
    <col min="11" max="11" width="11.28515625" style="133" customWidth="1"/>
    <col min="12" max="12" width="7.7109375" style="6" customWidth="1"/>
    <col min="13" max="13" width="11.5703125" customWidth="1"/>
  </cols>
  <sheetData>
    <row r="1" spans="1:12" s="2" customFormat="1" ht="30" customHeight="1" thickBot="1">
      <c r="A1" s="159"/>
      <c r="B1" s="155" t="s">
        <v>0</v>
      </c>
      <c r="C1" s="156" t="s">
        <v>1299</v>
      </c>
      <c r="D1" s="157"/>
      <c r="E1" s="157"/>
      <c r="F1" s="157"/>
      <c r="G1" s="157"/>
      <c r="H1" s="158"/>
      <c r="I1" s="304" t="s">
        <v>1</v>
      </c>
      <c r="J1" s="305"/>
      <c r="K1" s="306"/>
      <c r="L1" s="1" t="s">
        <v>1689</v>
      </c>
    </row>
    <row r="2" spans="1:12" ht="15.75" thickBot="1">
      <c r="A2" s="307" t="s">
        <v>1286</v>
      </c>
      <c r="B2" s="308"/>
      <c r="C2" s="308"/>
      <c r="D2" s="308"/>
      <c r="E2" s="308"/>
      <c r="F2" s="308"/>
      <c r="G2" s="308"/>
      <c r="H2" s="309"/>
      <c r="I2" s="310" t="s">
        <v>1685</v>
      </c>
      <c r="J2" s="311"/>
      <c r="K2" s="312"/>
      <c r="L2" s="3"/>
    </row>
    <row r="3" spans="1:12">
      <c r="A3" s="313" t="s">
        <v>2</v>
      </c>
      <c r="B3" s="314"/>
      <c r="C3" s="289"/>
      <c r="D3" s="4"/>
      <c r="E3" s="314" t="s">
        <v>3</v>
      </c>
      <c r="F3" s="314"/>
      <c r="G3" s="315"/>
      <c r="H3" s="316"/>
      <c r="I3" s="317" t="s">
        <v>4</v>
      </c>
      <c r="J3" s="318"/>
      <c r="K3" s="319"/>
    </row>
    <row r="4" spans="1:12" ht="16.5">
      <c r="A4" s="313" t="s">
        <v>5</v>
      </c>
      <c r="B4" s="314"/>
      <c r="C4" s="289"/>
      <c r="D4" s="4"/>
      <c r="E4" s="314" t="s">
        <v>6</v>
      </c>
      <c r="F4" s="314"/>
      <c r="G4" s="7" t="s">
        <v>7</v>
      </c>
      <c r="H4" s="8" t="s">
        <v>8</v>
      </c>
      <c r="I4" s="320"/>
      <c r="J4" s="321"/>
      <c r="K4" s="322"/>
    </row>
    <row r="5" spans="1:12" ht="16.5">
      <c r="A5" s="313" t="s">
        <v>9</v>
      </c>
      <c r="B5" s="314"/>
      <c r="C5" s="290"/>
      <c r="D5" s="9"/>
      <c r="E5" s="323" t="s">
        <v>10</v>
      </c>
      <c r="F5" s="323"/>
      <c r="G5" s="324"/>
      <c r="H5" s="325"/>
      <c r="I5" s="326" t="s">
        <v>11</v>
      </c>
      <c r="J5" s="327"/>
      <c r="K5" s="328"/>
    </row>
    <row r="6" spans="1:12" s="13" customFormat="1" ht="12.75">
      <c r="A6" s="313" t="s">
        <v>12</v>
      </c>
      <c r="B6" s="314"/>
      <c r="C6" s="5"/>
      <c r="D6" s="10"/>
      <c r="E6" s="314" t="s">
        <v>13</v>
      </c>
      <c r="F6" s="314"/>
      <c r="G6" s="329"/>
      <c r="H6" s="330"/>
      <c r="I6" s="331"/>
      <c r="J6" s="332"/>
      <c r="K6" s="333"/>
      <c r="L6" s="12"/>
    </row>
    <row r="7" spans="1:12" s="13" customFormat="1" ht="12.75">
      <c r="A7" s="313" t="s">
        <v>14</v>
      </c>
      <c r="B7" s="314"/>
      <c r="C7" s="18"/>
      <c r="D7" s="14"/>
      <c r="E7" s="314" t="s">
        <v>15</v>
      </c>
      <c r="F7" s="314"/>
      <c r="G7" s="329"/>
      <c r="H7" s="330"/>
      <c r="I7" s="334" t="s">
        <v>16</v>
      </c>
      <c r="J7" s="335"/>
      <c r="K7" s="336"/>
      <c r="L7" s="12"/>
    </row>
    <row r="8" spans="1:12" s="13" customFormat="1" ht="12.75">
      <c r="A8" s="313" t="s">
        <v>17</v>
      </c>
      <c r="B8" s="314"/>
      <c r="C8" s="291"/>
      <c r="D8" s="15"/>
      <c r="E8" s="314" t="s">
        <v>18</v>
      </c>
      <c r="F8" s="314"/>
      <c r="G8" s="337"/>
      <c r="H8" s="338"/>
      <c r="I8" s="339"/>
      <c r="J8" s="340"/>
      <c r="K8" s="341"/>
      <c r="L8" s="12"/>
    </row>
    <row r="9" spans="1:12" s="13" customFormat="1" ht="12.75">
      <c r="A9" s="313"/>
      <c r="B9" s="314"/>
      <c r="C9" s="18"/>
      <c r="D9" s="14"/>
      <c r="E9" s="314" t="s">
        <v>19</v>
      </c>
      <c r="F9" s="314"/>
      <c r="G9" s="342"/>
      <c r="H9" s="343"/>
      <c r="I9" s="344" t="s">
        <v>20</v>
      </c>
      <c r="J9" s="345"/>
      <c r="K9" s="346"/>
      <c r="L9" s="12"/>
    </row>
    <row r="10" spans="1:12" s="13" customFormat="1" ht="13.5">
      <c r="A10" s="313"/>
      <c r="B10" s="314"/>
      <c r="C10" s="292"/>
      <c r="D10" s="14"/>
      <c r="E10" s="347" t="s">
        <v>21</v>
      </c>
      <c r="F10" s="347"/>
      <c r="G10" s="16" t="s">
        <v>22</v>
      </c>
      <c r="H10" s="17" t="s">
        <v>23</v>
      </c>
      <c r="I10" s="331"/>
      <c r="J10" s="332"/>
      <c r="K10" s="333"/>
      <c r="L10" s="12"/>
    </row>
    <row r="11" spans="1:12" s="13" customFormat="1" ht="12.75">
      <c r="A11" s="313"/>
      <c r="B11" s="314"/>
      <c r="C11" s="292"/>
      <c r="D11" s="14"/>
      <c r="E11" s="348" t="s">
        <v>24</v>
      </c>
      <c r="F11" s="348"/>
      <c r="G11" s="349"/>
      <c r="H11" s="350"/>
      <c r="I11" s="351" t="s">
        <v>25</v>
      </c>
      <c r="J11" s="352"/>
      <c r="K11" s="353"/>
      <c r="L11" s="12"/>
    </row>
    <row r="12" spans="1:12" s="13" customFormat="1" ht="12.75">
      <c r="A12" s="313" t="s">
        <v>26</v>
      </c>
      <c r="B12" s="314"/>
      <c r="C12" s="5" t="s">
        <v>27</v>
      </c>
      <c r="D12" s="18"/>
      <c r="E12" s="348" t="s">
        <v>28</v>
      </c>
      <c r="F12" s="348"/>
      <c r="G12" s="354"/>
      <c r="H12" s="355"/>
      <c r="I12" s="331"/>
      <c r="J12" s="332"/>
      <c r="K12" s="333"/>
      <c r="L12" s="12"/>
    </row>
    <row r="13" spans="1:12" s="13" customFormat="1" ht="12.75">
      <c r="A13" s="313"/>
      <c r="B13" s="314"/>
      <c r="C13" s="292"/>
      <c r="D13" s="14"/>
      <c r="E13" s="348" t="s">
        <v>29</v>
      </c>
      <c r="F13" s="348"/>
      <c r="G13" s="356"/>
      <c r="H13" s="357"/>
      <c r="I13" s="358" t="s">
        <v>30</v>
      </c>
      <c r="J13" s="359"/>
      <c r="K13" s="360"/>
      <c r="L13" s="12"/>
    </row>
    <row r="14" spans="1:12" s="13" customFormat="1" ht="12.75">
      <c r="A14" s="313"/>
      <c r="B14" s="314"/>
      <c r="C14" s="292"/>
      <c r="D14" s="14"/>
      <c r="E14" s="348" t="s">
        <v>31</v>
      </c>
      <c r="F14" s="348"/>
      <c r="G14" s="361"/>
      <c r="H14" s="362"/>
      <c r="I14" s="363" t="s">
        <v>1663</v>
      </c>
      <c r="J14" s="364"/>
      <c r="K14" s="365"/>
      <c r="L14" s="12"/>
    </row>
    <row r="15" spans="1:12" s="13" customFormat="1" ht="12.75">
      <c r="A15" s="313"/>
      <c r="B15" s="314"/>
      <c r="C15" s="292"/>
      <c r="D15" s="14"/>
      <c r="E15" s="314" t="s">
        <v>32</v>
      </c>
      <c r="F15" s="314"/>
      <c r="G15" s="329"/>
      <c r="H15" s="330"/>
      <c r="I15" s="331"/>
      <c r="J15" s="332"/>
      <c r="K15" s="333"/>
      <c r="L15" s="12"/>
    </row>
    <row r="16" spans="1:12" s="13" customFormat="1" ht="13.5">
      <c r="A16" s="313"/>
      <c r="B16" s="314"/>
      <c r="C16" s="293"/>
      <c r="D16" s="19"/>
      <c r="E16" s="20" t="s">
        <v>33</v>
      </c>
      <c r="F16" s="21"/>
      <c r="G16" s="21"/>
      <c r="H16" s="22"/>
      <c r="I16" s="358" t="s">
        <v>1664</v>
      </c>
      <c r="J16" s="359"/>
      <c r="K16" s="360"/>
      <c r="L16" s="12"/>
    </row>
    <row r="17" spans="1:12" s="13" customFormat="1" ht="12.75">
      <c r="A17" s="313" t="s">
        <v>34</v>
      </c>
      <c r="B17" s="314"/>
      <c r="C17" s="292"/>
      <c r="D17" s="14"/>
      <c r="E17" s="332"/>
      <c r="F17" s="332"/>
      <c r="G17" s="356"/>
      <c r="H17" s="357"/>
      <c r="I17" s="366"/>
      <c r="J17" s="367"/>
      <c r="K17" s="368"/>
      <c r="L17" s="12"/>
    </row>
    <row r="18" spans="1:12" s="13" customFormat="1" ht="15" customHeight="1">
      <c r="A18" s="313" t="s">
        <v>35</v>
      </c>
      <c r="B18" s="314"/>
      <c r="C18" s="294"/>
      <c r="D18" s="23"/>
      <c r="E18" s="314" t="s">
        <v>36</v>
      </c>
      <c r="F18" s="314"/>
      <c r="G18" s="369"/>
      <c r="H18" s="370"/>
      <c r="I18" s="351" t="s">
        <v>37</v>
      </c>
      <c r="J18" s="352"/>
      <c r="K18" s="353"/>
      <c r="L18" s="12"/>
    </row>
    <row r="19" spans="1:12" s="13" customFormat="1" ht="15.75" customHeight="1" thickBot="1">
      <c r="A19" s="313" t="s">
        <v>38</v>
      </c>
      <c r="B19" s="314"/>
      <c r="C19" s="292"/>
      <c r="D19" s="14"/>
      <c r="E19" s="371" t="s">
        <v>39</v>
      </c>
      <c r="F19" s="371"/>
      <c r="G19" s="372"/>
      <c r="H19" s="373"/>
      <c r="I19" s="374"/>
      <c r="J19" s="375"/>
      <c r="K19" s="376"/>
      <c r="L19" s="12"/>
    </row>
    <row r="20" spans="1:12" s="13" customFormat="1" ht="15.75" customHeight="1" thickBot="1">
      <c r="A20" s="377" t="s">
        <v>40</v>
      </c>
      <c r="B20" s="378"/>
      <c r="C20" s="379"/>
      <c r="D20" s="380"/>
      <c r="E20" s="380"/>
      <c r="F20" s="380"/>
      <c r="G20" s="380"/>
      <c r="H20" s="381"/>
      <c r="I20" s="382" t="s">
        <v>41</v>
      </c>
      <c r="J20" s="383"/>
      <c r="K20" s="384"/>
      <c r="L20" s="12"/>
    </row>
    <row r="21" spans="1:12" s="13" customFormat="1" ht="15" customHeight="1" thickBot="1">
      <c r="A21" s="313" t="s">
        <v>42</v>
      </c>
      <c r="B21" s="314"/>
      <c r="C21" s="385"/>
      <c r="D21" s="385"/>
      <c r="E21" s="385"/>
      <c r="F21" s="385"/>
      <c r="G21" s="385"/>
      <c r="H21" s="386"/>
      <c r="I21" s="387" t="s">
        <v>43</v>
      </c>
      <c r="J21" s="388"/>
      <c r="K21" s="389"/>
      <c r="L21" s="12"/>
    </row>
    <row r="22" spans="1:12" s="13" customFormat="1" ht="15" customHeight="1" thickBot="1">
      <c r="A22" s="400"/>
      <c r="B22" s="401"/>
      <c r="C22" s="402"/>
      <c r="D22" s="402"/>
      <c r="E22" s="402"/>
      <c r="F22" s="402"/>
      <c r="G22" s="402"/>
      <c r="H22" s="403"/>
      <c r="I22" s="404" t="s">
        <v>44</v>
      </c>
      <c r="J22" s="405"/>
      <c r="K22" s="406"/>
      <c r="L22" s="24"/>
    </row>
    <row r="23" spans="1:12" s="13" customFormat="1" ht="13.5">
      <c r="A23" s="331"/>
      <c r="B23" s="332"/>
      <c r="C23" s="402"/>
      <c r="D23" s="402"/>
      <c r="E23" s="402"/>
      <c r="F23" s="402"/>
      <c r="G23" s="402"/>
      <c r="H23" s="403"/>
      <c r="I23" s="407" t="s">
        <v>45</v>
      </c>
      <c r="J23" s="408"/>
      <c r="K23" s="409"/>
      <c r="L23" s="12"/>
    </row>
    <row r="24" spans="1:12" s="13" customFormat="1" ht="13.5">
      <c r="A24" s="331"/>
      <c r="B24" s="332"/>
      <c r="C24" s="402"/>
      <c r="D24" s="402"/>
      <c r="E24" s="402"/>
      <c r="F24" s="402"/>
      <c r="G24" s="402"/>
      <c r="H24" s="403"/>
      <c r="I24" s="25" t="s">
        <v>46</v>
      </c>
      <c r="J24" s="26" t="s">
        <v>47</v>
      </c>
      <c r="K24" s="27"/>
      <c r="L24" s="12"/>
    </row>
    <row r="25" spans="1:12" s="13" customFormat="1" ht="15" customHeight="1" thickBot="1">
      <c r="A25" s="331"/>
      <c r="B25" s="332"/>
      <c r="C25" s="402"/>
      <c r="D25" s="402"/>
      <c r="E25" s="402"/>
      <c r="F25" s="402"/>
      <c r="G25" s="402"/>
      <c r="H25" s="403"/>
      <c r="I25" s="28" t="s">
        <v>48</v>
      </c>
      <c r="J25" s="410" t="s">
        <v>49</v>
      </c>
      <c r="K25" s="411"/>
      <c r="L25" s="12"/>
    </row>
    <row r="26" spans="1:12" s="13" customFormat="1" ht="15" customHeight="1" thickBot="1">
      <c r="A26" s="134"/>
      <c r="B26" s="29"/>
      <c r="C26" s="135"/>
      <c r="D26" s="393" t="s">
        <v>50</v>
      </c>
      <c r="E26" s="394"/>
      <c r="F26" s="199">
        <v>0</v>
      </c>
      <c r="G26" s="395"/>
      <c r="H26" s="396"/>
      <c r="I26" s="397" t="s">
        <v>51</v>
      </c>
      <c r="J26" s="398"/>
      <c r="K26" s="399"/>
      <c r="L26" s="12"/>
    </row>
    <row r="27" spans="1:12" s="11" customFormat="1" ht="32.25" customHeight="1" thickBot="1">
      <c r="A27" s="200" t="s">
        <v>52</v>
      </c>
      <c r="B27" s="201" t="s">
        <v>53</v>
      </c>
      <c r="C27" s="202" t="s">
        <v>54</v>
      </c>
      <c r="D27" s="203" t="s">
        <v>55</v>
      </c>
      <c r="E27" s="204" t="s">
        <v>56</v>
      </c>
      <c r="F27" s="205" t="s">
        <v>57</v>
      </c>
      <c r="G27" s="206" t="s">
        <v>58</v>
      </c>
      <c r="H27" s="207" t="s">
        <v>59</v>
      </c>
      <c r="I27" s="208" t="s">
        <v>60</v>
      </c>
      <c r="J27" s="209" t="s">
        <v>61</v>
      </c>
      <c r="K27" s="210" t="s">
        <v>62</v>
      </c>
      <c r="L27" s="30"/>
    </row>
    <row r="28" spans="1:12" s="33" customFormat="1" ht="13.5" customHeight="1">
      <c r="A28" s="145"/>
      <c r="B28" s="146" t="s">
        <v>1659</v>
      </c>
      <c r="C28" s="147" t="s">
        <v>63</v>
      </c>
      <c r="D28" s="148">
        <v>0</v>
      </c>
      <c r="E28" s="149">
        <v>0</v>
      </c>
      <c r="F28" s="149">
        <f>E28*(1-F$26)</f>
        <v>0</v>
      </c>
      <c r="G28" s="150">
        <f>A28*F28</f>
        <v>0</v>
      </c>
      <c r="H28" s="151"/>
      <c r="I28" s="152"/>
      <c r="J28" s="153">
        <v>12</v>
      </c>
      <c r="K28" s="154">
        <v>0</v>
      </c>
      <c r="L28" s="31"/>
    </row>
    <row r="29" spans="1:12" s="35" customFormat="1" ht="13.5" customHeight="1">
      <c r="A29" s="160"/>
      <c r="B29" s="161" t="s">
        <v>64</v>
      </c>
      <c r="C29" s="162"/>
      <c r="D29" s="163"/>
      <c r="E29" s="164"/>
      <c r="F29" s="165"/>
      <c r="G29" s="165"/>
      <c r="H29" s="166"/>
      <c r="I29" s="167"/>
      <c r="J29" s="168"/>
      <c r="K29" s="142">
        <v>1</v>
      </c>
      <c r="L29" s="34"/>
    </row>
    <row r="30" spans="1:12" s="33" customFormat="1" ht="13.5" customHeight="1">
      <c r="A30" s="62"/>
      <c r="B30" s="39" t="s">
        <v>65</v>
      </c>
      <c r="C30" s="40" t="s">
        <v>66</v>
      </c>
      <c r="D30" s="41">
        <v>4</v>
      </c>
      <c r="E30" s="42">
        <v>12.5</v>
      </c>
      <c r="F30" s="42">
        <f t="shared" ref="F30:F43" si="0">E30*(1-F$26)</f>
        <v>12.5</v>
      </c>
      <c r="G30" s="43">
        <f t="shared" ref="G30:G43" si="1">A30*F30</f>
        <v>0</v>
      </c>
      <c r="H30" s="44">
        <v>628136901024</v>
      </c>
      <c r="I30" s="276"/>
      <c r="J30" s="140">
        <v>6</v>
      </c>
      <c r="K30" s="142">
        <v>2</v>
      </c>
      <c r="L30" s="37"/>
    </row>
    <row r="31" spans="1:12" s="33" customFormat="1" ht="13.5" customHeight="1">
      <c r="A31" s="62"/>
      <c r="B31" s="39" t="s">
        <v>67</v>
      </c>
      <c r="C31" s="40" t="s">
        <v>68</v>
      </c>
      <c r="D31" s="41">
        <v>5</v>
      </c>
      <c r="E31" s="42">
        <v>12.5</v>
      </c>
      <c r="F31" s="42">
        <f t="shared" si="0"/>
        <v>12.5</v>
      </c>
      <c r="G31" s="43">
        <f t="shared" si="1"/>
        <v>0</v>
      </c>
      <c r="H31" s="44">
        <v>628136101059</v>
      </c>
      <c r="I31" s="271"/>
      <c r="J31" s="140">
        <v>6</v>
      </c>
      <c r="K31" s="142">
        <v>3</v>
      </c>
      <c r="L31" s="31"/>
    </row>
    <row r="32" spans="1:12" s="33" customFormat="1" ht="13.5" customHeight="1">
      <c r="A32" s="62"/>
      <c r="B32" s="39" t="s">
        <v>69</v>
      </c>
      <c r="C32" s="40" t="s">
        <v>1428</v>
      </c>
      <c r="D32" s="41">
        <v>6</v>
      </c>
      <c r="E32" s="46">
        <v>24</v>
      </c>
      <c r="F32" s="42">
        <f t="shared" si="0"/>
        <v>24</v>
      </c>
      <c r="G32" s="43">
        <f t="shared" si="1"/>
        <v>0</v>
      </c>
      <c r="H32" s="44">
        <v>628136601078</v>
      </c>
      <c r="I32" s="271"/>
      <c r="J32" s="140">
        <v>6</v>
      </c>
      <c r="K32" s="142">
        <v>4</v>
      </c>
      <c r="L32" s="47"/>
    </row>
    <row r="33" spans="1:12" s="38" customFormat="1" ht="13.5" customHeight="1">
      <c r="A33" s="62"/>
      <c r="B33" s="39" t="s">
        <v>70</v>
      </c>
      <c r="C33" s="40" t="s">
        <v>71</v>
      </c>
      <c r="D33" s="41">
        <v>6</v>
      </c>
      <c r="E33" s="42">
        <v>5</v>
      </c>
      <c r="F33" s="42">
        <f t="shared" si="0"/>
        <v>5</v>
      </c>
      <c r="G33" s="43">
        <f t="shared" si="1"/>
        <v>0</v>
      </c>
      <c r="H33" s="44">
        <v>628136901017</v>
      </c>
      <c r="I33" s="269"/>
      <c r="J33" s="140">
        <v>12</v>
      </c>
      <c r="K33" s="142">
        <v>5</v>
      </c>
      <c r="L33" s="48"/>
    </row>
    <row r="34" spans="1:12" s="35" customFormat="1" ht="13.5" customHeight="1">
      <c r="A34" s="62"/>
      <c r="B34" s="39" t="s">
        <v>72</v>
      </c>
      <c r="C34" s="40" t="s">
        <v>1660</v>
      </c>
      <c r="D34" s="41">
        <v>6</v>
      </c>
      <c r="E34" s="42">
        <v>48</v>
      </c>
      <c r="F34" s="42">
        <f t="shared" si="0"/>
        <v>48</v>
      </c>
      <c r="G34" s="43">
        <f t="shared" si="1"/>
        <v>0</v>
      </c>
      <c r="H34" s="44">
        <v>628136902014</v>
      </c>
      <c r="I34" s="271"/>
      <c r="J34" s="140">
        <v>12</v>
      </c>
      <c r="K34" s="142">
        <v>6</v>
      </c>
      <c r="L34" s="34"/>
    </row>
    <row r="35" spans="1:12" s="35" customFormat="1" ht="13.35" customHeight="1">
      <c r="A35" s="62"/>
      <c r="B35" s="39" t="s">
        <v>73</v>
      </c>
      <c r="C35" s="49" t="s">
        <v>1661</v>
      </c>
      <c r="D35" s="41">
        <v>6</v>
      </c>
      <c r="E35" s="42">
        <v>48</v>
      </c>
      <c r="F35" s="42">
        <f t="shared" si="0"/>
        <v>48</v>
      </c>
      <c r="G35" s="43">
        <f t="shared" si="1"/>
        <v>0</v>
      </c>
      <c r="H35" s="44">
        <v>628136601696</v>
      </c>
      <c r="I35" s="271"/>
      <c r="J35" s="140">
        <v>12</v>
      </c>
      <c r="K35" s="142">
        <v>7</v>
      </c>
      <c r="L35" s="34"/>
    </row>
    <row r="36" spans="1:12" s="33" customFormat="1" ht="13.5" customHeight="1">
      <c r="A36" s="62"/>
      <c r="B36" s="50" t="s">
        <v>74</v>
      </c>
      <c r="C36" s="51" t="s">
        <v>1427</v>
      </c>
      <c r="D36" s="52">
        <v>7</v>
      </c>
      <c r="E36" s="53">
        <v>30</v>
      </c>
      <c r="F36" s="53">
        <f t="shared" si="0"/>
        <v>30</v>
      </c>
      <c r="G36" s="53">
        <f t="shared" si="1"/>
        <v>0</v>
      </c>
      <c r="H36" s="45">
        <v>628136707961</v>
      </c>
      <c r="I36" s="269"/>
      <c r="J36" s="140">
        <v>6</v>
      </c>
      <c r="K36" s="142">
        <v>8</v>
      </c>
      <c r="L36" s="37"/>
    </row>
    <row r="37" spans="1:12" s="33" customFormat="1" ht="13.5" customHeight="1">
      <c r="A37" s="62"/>
      <c r="B37" s="39" t="s">
        <v>75</v>
      </c>
      <c r="C37" s="49" t="s">
        <v>1662</v>
      </c>
      <c r="D37" s="41">
        <v>7</v>
      </c>
      <c r="E37" s="42">
        <v>48</v>
      </c>
      <c r="F37" s="42">
        <f t="shared" si="0"/>
        <v>48</v>
      </c>
      <c r="G37" s="43">
        <f t="shared" si="1"/>
        <v>0</v>
      </c>
      <c r="H37" s="44">
        <v>628136705721</v>
      </c>
      <c r="I37" s="271"/>
      <c r="J37" s="140">
        <v>12</v>
      </c>
      <c r="K37" s="142">
        <v>9</v>
      </c>
      <c r="L37" s="37"/>
    </row>
    <row r="38" spans="1:12" s="35" customFormat="1" ht="13.5" customHeight="1">
      <c r="A38" s="62"/>
      <c r="B38" s="39" t="s">
        <v>76</v>
      </c>
      <c r="C38" s="40" t="s">
        <v>1426</v>
      </c>
      <c r="D38" s="41">
        <v>7</v>
      </c>
      <c r="E38" s="42">
        <v>5</v>
      </c>
      <c r="F38" s="42">
        <f t="shared" si="0"/>
        <v>5</v>
      </c>
      <c r="G38" s="43">
        <f t="shared" si="1"/>
        <v>0</v>
      </c>
      <c r="H38" s="44">
        <v>628136901031</v>
      </c>
      <c r="I38" s="271"/>
      <c r="J38" s="140">
        <v>12</v>
      </c>
      <c r="K38" s="142">
        <v>10</v>
      </c>
      <c r="L38" s="34"/>
    </row>
    <row r="39" spans="1:12" s="35" customFormat="1" ht="13.5" customHeight="1">
      <c r="A39" s="62"/>
      <c r="B39" s="39" t="s">
        <v>77</v>
      </c>
      <c r="C39" s="40" t="s">
        <v>78</v>
      </c>
      <c r="D39" s="41">
        <v>8</v>
      </c>
      <c r="E39" s="46">
        <v>40</v>
      </c>
      <c r="F39" s="42">
        <f t="shared" si="0"/>
        <v>40</v>
      </c>
      <c r="G39" s="43">
        <f t="shared" si="1"/>
        <v>0</v>
      </c>
      <c r="H39" s="44">
        <v>628136101134</v>
      </c>
      <c r="I39" s="271"/>
      <c r="J39" s="140">
        <v>6</v>
      </c>
      <c r="K39" s="142">
        <v>11</v>
      </c>
      <c r="L39" s="34"/>
    </row>
    <row r="40" spans="1:12" s="35" customFormat="1" ht="13.5" customHeight="1">
      <c r="A40" s="62"/>
      <c r="B40" s="39" t="s">
        <v>79</v>
      </c>
      <c r="C40" s="40" t="s">
        <v>80</v>
      </c>
      <c r="D40" s="41">
        <v>8</v>
      </c>
      <c r="E40" s="46">
        <v>40</v>
      </c>
      <c r="F40" s="42">
        <f t="shared" si="0"/>
        <v>40</v>
      </c>
      <c r="G40" s="43">
        <f t="shared" si="1"/>
        <v>0</v>
      </c>
      <c r="H40" s="44">
        <v>628136101158</v>
      </c>
      <c r="I40" s="271"/>
      <c r="J40" s="140">
        <v>6</v>
      </c>
      <c r="K40" s="142">
        <v>12</v>
      </c>
      <c r="L40" s="34"/>
    </row>
    <row r="41" spans="1:12" s="35" customFormat="1" ht="13.5" customHeight="1">
      <c r="A41" s="62"/>
      <c r="B41" s="39" t="s">
        <v>81</v>
      </c>
      <c r="C41" s="40" t="s">
        <v>82</v>
      </c>
      <c r="D41" s="41">
        <v>8</v>
      </c>
      <c r="E41" s="46">
        <v>40</v>
      </c>
      <c r="F41" s="42">
        <f t="shared" si="0"/>
        <v>40</v>
      </c>
      <c r="G41" s="43">
        <f t="shared" si="1"/>
        <v>0</v>
      </c>
      <c r="H41" s="44">
        <v>628136101141</v>
      </c>
      <c r="I41" s="271"/>
      <c r="J41" s="140">
        <v>6</v>
      </c>
      <c r="K41" s="142">
        <v>13</v>
      </c>
      <c r="L41" s="34"/>
    </row>
    <row r="42" spans="1:12" s="35" customFormat="1" ht="13.5" customHeight="1">
      <c r="A42" s="62"/>
      <c r="B42" s="39" t="s">
        <v>83</v>
      </c>
      <c r="C42" s="40" t="s">
        <v>84</v>
      </c>
      <c r="D42" s="41">
        <v>9</v>
      </c>
      <c r="E42" s="46">
        <v>30</v>
      </c>
      <c r="F42" s="42">
        <f t="shared" si="0"/>
        <v>30</v>
      </c>
      <c r="G42" s="43">
        <f t="shared" si="1"/>
        <v>0</v>
      </c>
      <c r="H42" s="44">
        <v>628136101127</v>
      </c>
      <c r="I42" s="271"/>
      <c r="J42" s="140">
        <v>6</v>
      </c>
      <c r="K42" s="142">
        <v>14</v>
      </c>
      <c r="L42" s="34"/>
    </row>
    <row r="43" spans="1:12" s="35" customFormat="1">
      <c r="A43" s="62"/>
      <c r="B43" s="39" t="s">
        <v>85</v>
      </c>
      <c r="C43" s="40" t="s">
        <v>86</v>
      </c>
      <c r="D43" s="41">
        <v>9</v>
      </c>
      <c r="E43" s="46">
        <v>40</v>
      </c>
      <c r="F43" s="42">
        <f t="shared" si="0"/>
        <v>40</v>
      </c>
      <c r="G43" s="43">
        <f t="shared" si="1"/>
        <v>0</v>
      </c>
      <c r="H43" s="44">
        <v>628136701044</v>
      </c>
      <c r="I43" s="271"/>
      <c r="J43" s="140">
        <v>6</v>
      </c>
      <c r="K43" s="142">
        <v>15</v>
      </c>
      <c r="L43" s="34"/>
    </row>
    <row r="44" spans="1:12" s="35" customFormat="1" ht="13.5" customHeight="1">
      <c r="A44" s="160"/>
      <c r="B44" s="161" t="s">
        <v>1698</v>
      </c>
      <c r="C44" s="162"/>
      <c r="D44" s="163"/>
      <c r="E44" s="164"/>
      <c r="F44" s="165"/>
      <c r="G44" s="165"/>
      <c r="H44" s="166"/>
      <c r="I44" s="277"/>
      <c r="J44" s="168"/>
      <c r="K44" s="142">
        <v>16</v>
      </c>
      <c r="L44" s="34"/>
    </row>
    <row r="45" spans="1:12" s="35" customFormat="1" ht="13.5" customHeight="1">
      <c r="A45" s="211"/>
      <c r="B45" s="212" t="s">
        <v>1696</v>
      </c>
      <c r="C45" s="213" t="s">
        <v>1330</v>
      </c>
      <c r="D45" s="214"/>
      <c r="E45" s="214"/>
      <c r="F45" s="215" t="s">
        <v>1316</v>
      </c>
      <c r="G45" s="216"/>
      <c r="H45" s="214"/>
      <c r="I45" s="278"/>
      <c r="J45" s="218"/>
      <c r="K45" s="142">
        <v>17</v>
      </c>
      <c r="L45" s="34"/>
    </row>
    <row r="46" spans="1:12">
      <c r="A46" s="62"/>
      <c r="B46" s="296" t="s">
        <v>1298</v>
      </c>
      <c r="C46" s="295" t="s">
        <v>1425</v>
      </c>
      <c r="D46" s="41">
        <v>10</v>
      </c>
      <c r="E46" s="46">
        <v>22</v>
      </c>
      <c r="F46" s="46">
        <f>E46*(1-F$26)</f>
        <v>22</v>
      </c>
      <c r="G46" s="53">
        <f>A46*F46</f>
        <v>0</v>
      </c>
      <c r="H46" s="44">
        <v>628136658171</v>
      </c>
      <c r="I46" s="269" t="s">
        <v>1301</v>
      </c>
      <c r="J46" s="140">
        <v>4</v>
      </c>
      <c r="K46" s="142">
        <v>18</v>
      </c>
    </row>
    <row r="47" spans="1:12" ht="13.5" customHeight="1">
      <c r="A47" s="62"/>
      <c r="B47" s="296" t="s">
        <v>1296</v>
      </c>
      <c r="C47" s="295" t="s">
        <v>1297</v>
      </c>
      <c r="D47" s="41">
        <v>11</v>
      </c>
      <c r="E47" s="46">
        <v>22</v>
      </c>
      <c r="F47" s="46">
        <f>E47*(1-F$26)</f>
        <v>22</v>
      </c>
      <c r="G47" s="53">
        <f t="shared" ref="G47" si="2">A47*F47</f>
        <v>0</v>
      </c>
      <c r="H47" s="44">
        <v>628136658478</v>
      </c>
      <c r="I47" s="269" t="s">
        <v>1301</v>
      </c>
      <c r="J47" s="140">
        <v>4</v>
      </c>
      <c r="K47" s="142">
        <v>19</v>
      </c>
    </row>
    <row r="48" spans="1:12" s="35" customFormat="1">
      <c r="A48" s="211"/>
      <c r="B48" s="212" t="s">
        <v>1696</v>
      </c>
      <c r="C48" s="219" t="s">
        <v>87</v>
      </c>
      <c r="D48" s="214"/>
      <c r="E48" s="214"/>
      <c r="F48" s="215" t="s">
        <v>88</v>
      </c>
      <c r="G48" s="216"/>
      <c r="H48" s="214"/>
      <c r="I48" s="278"/>
      <c r="J48" s="218"/>
      <c r="K48" s="142">
        <v>20</v>
      </c>
      <c r="L48" s="34"/>
    </row>
    <row r="49" spans="1:12">
      <c r="A49" s="62"/>
      <c r="B49" s="298" t="s">
        <v>1317</v>
      </c>
      <c r="C49" s="297" t="s">
        <v>1318</v>
      </c>
      <c r="D49" s="41">
        <v>12</v>
      </c>
      <c r="E49" s="42">
        <v>12</v>
      </c>
      <c r="F49" s="42">
        <f t="shared" ref="F49:F101" si="3">E49*(1-F$26)</f>
        <v>12</v>
      </c>
      <c r="G49" s="43">
        <f t="shared" ref="G49:G101" si="4">A49*F49</f>
        <v>0</v>
      </c>
      <c r="H49" s="45">
        <v>628136660266</v>
      </c>
      <c r="I49" s="279" t="s">
        <v>1683</v>
      </c>
      <c r="J49" s="140">
        <v>6</v>
      </c>
      <c r="K49" s="142">
        <v>21</v>
      </c>
    </row>
    <row r="50" spans="1:12" s="55" customFormat="1" ht="13.5" customHeight="1">
      <c r="A50" s="62"/>
      <c r="B50" s="298" t="s">
        <v>1319</v>
      </c>
      <c r="C50" s="297" t="s">
        <v>1320</v>
      </c>
      <c r="D50" s="41">
        <v>12</v>
      </c>
      <c r="E50" s="42">
        <v>12</v>
      </c>
      <c r="F50" s="42">
        <f t="shared" si="3"/>
        <v>12</v>
      </c>
      <c r="G50" s="43">
        <f t="shared" si="4"/>
        <v>0</v>
      </c>
      <c r="H50" s="44">
        <v>628136659949</v>
      </c>
      <c r="I50" s="279" t="s">
        <v>1683</v>
      </c>
      <c r="J50" s="140">
        <v>6</v>
      </c>
      <c r="K50" s="142">
        <v>22</v>
      </c>
      <c r="L50" s="54"/>
    </row>
    <row r="51" spans="1:12" ht="13.5" customHeight="1">
      <c r="A51" s="62"/>
      <c r="B51" s="298" t="s">
        <v>1321</v>
      </c>
      <c r="C51" s="297" t="s">
        <v>1322</v>
      </c>
      <c r="D51" s="41">
        <v>13</v>
      </c>
      <c r="E51" s="42">
        <v>12</v>
      </c>
      <c r="F51" s="42">
        <f t="shared" si="3"/>
        <v>12</v>
      </c>
      <c r="G51" s="43">
        <f t="shared" si="4"/>
        <v>0</v>
      </c>
      <c r="H51" s="44">
        <v>628136659956</v>
      </c>
      <c r="I51" s="279" t="s">
        <v>1683</v>
      </c>
      <c r="J51" s="140">
        <v>6</v>
      </c>
      <c r="K51" s="142">
        <v>23</v>
      </c>
    </row>
    <row r="52" spans="1:12" ht="13.5" customHeight="1">
      <c r="A52" s="62"/>
      <c r="B52" s="298" t="s">
        <v>1323</v>
      </c>
      <c r="C52" s="297" t="s">
        <v>1424</v>
      </c>
      <c r="D52" s="41">
        <v>13</v>
      </c>
      <c r="E52" s="42">
        <v>12</v>
      </c>
      <c r="F52" s="42">
        <f t="shared" si="3"/>
        <v>12</v>
      </c>
      <c r="G52" s="43">
        <f t="shared" si="4"/>
        <v>0</v>
      </c>
      <c r="H52" s="44">
        <v>628136659431</v>
      </c>
      <c r="I52" s="279" t="s">
        <v>1683</v>
      </c>
      <c r="J52" s="140">
        <v>6</v>
      </c>
      <c r="K52" s="142">
        <v>24</v>
      </c>
    </row>
    <row r="53" spans="1:12" s="35" customFormat="1" ht="13.5" customHeight="1">
      <c r="A53" s="62"/>
      <c r="B53" s="50" t="s">
        <v>101</v>
      </c>
      <c r="C53" s="51" t="s">
        <v>102</v>
      </c>
      <c r="D53" s="52">
        <v>14</v>
      </c>
      <c r="E53" s="53">
        <v>12</v>
      </c>
      <c r="F53" s="53">
        <f t="shared" ref="F53:F67" si="5">E53*(1-F$26)</f>
        <v>12</v>
      </c>
      <c r="G53" s="53">
        <f t="shared" ref="G53:G64" si="6">A53*F53</f>
        <v>0</v>
      </c>
      <c r="H53" s="45">
        <v>628136657792</v>
      </c>
      <c r="I53" s="269"/>
      <c r="J53" s="140">
        <v>6</v>
      </c>
      <c r="K53" s="142">
        <v>25</v>
      </c>
      <c r="L53" s="34"/>
    </row>
    <row r="54" spans="1:12" s="35" customFormat="1">
      <c r="A54" s="62"/>
      <c r="B54" s="50" t="s">
        <v>105</v>
      </c>
      <c r="C54" s="51" t="s">
        <v>106</v>
      </c>
      <c r="D54" s="52">
        <v>14</v>
      </c>
      <c r="E54" s="53">
        <v>12</v>
      </c>
      <c r="F54" s="53">
        <f t="shared" si="5"/>
        <v>12</v>
      </c>
      <c r="G54" s="53">
        <f t="shared" si="6"/>
        <v>0</v>
      </c>
      <c r="H54" s="45">
        <v>628136657822</v>
      </c>
      <c r="I54" s="269"/>
      <c r="J54" s="140">
        <v>6</v>
      </c>
      <c r="K54" s="142">
        <v>26</v>
      </c>
      <c r="L54" s="34"/>
    </row>
    <row r="55" spans="1:12" s="55" customFormat="1" ht="13.5" customHeight="1">
      <c r="A55" s="62"/>
      <c r="B55" s="50" t="s">
        <v>89</v>
      </c>
      <c r="C55" s="51" t="s">
        <v>1331</v>
      </c>
      <c r="D55" s="41">
        <v>15</v>
      </c>
      <c r="E55" s="46">
        <v>12</v>
      </c>
      <c r="F55" s="46">
        <f t="shared" si="5"/>
        <v>12</v>
      </c>
      <c r="G55" s="53">
        <f t="shared" si="6"/>
        <v>0</v>
      </c>
      <c r="H55" s="44">
        <v>628136658638</v>
      </c>
      <c r="I55" s="269"/>
      <c r="J55" s="140">
        <v>6</v>
      </c>
      <c r="K55" s="142">
        <v>27</v>
      </c>
      <c r="L55" s="54"/>
    </row>
    <row r="56" spans="1:12">
      <c r="A56" s="62"/>
      <c r="B56" s="39" t="s">
        <v>90</v>
      </c>
      <c r="C56" s="40" t="s">
        <v>1332</v>
      </c>
      <c r="D56" s="41">
        <v>15</v>
      </c>
      <c r="E56" s="46">
        <v>12</v>
      </c>
      <c r="F56" s="46">
        <f t="shared" si="5"/>
        <v>12</v>
      </c>
      <c r="G56" s="53">
        <f t="shared" si="6"/>
        <v>0</v>
      </c>
      <c r="H56" s="44">
        <v>628136658621</v>
      </c>
      <c r="I56" s="269"/>
      <c r="J56" s="140">
        <v>6</v>
      </c>
      <c r="K56" s="142">
        <v>28</v>
      </c>
    </row>
    <row r="57" spans="1:12" ht="13.5" customHeight="1">
      <c r="A57" s="62"/>
      <c r="B57" s="50" t="s">
        <v>91</v>
      </c>
      <c r="C57" s="51" t="s">
        <v>92</v>
      </c>
      <c r="D57" s="41">
        <v>15</v>
      </c>
      <c r="E57" s="46">
        <v>12</v>
      </c>
      <c r="F57" s="46">
        <f t="shared" si="5"/>
        <v>12</v>
      </c>
      <c r="G57" s="53">
        <f t="shared" si="6"/>
        <v>0</v>
      </c>
      <c r="H57" s="44">
        <v>628136658614</v>
      </c>
      <c r="I57" s="269"/>
      <c r="J57" s="140">
        <v>6</v>
      </c>
      <c r="K57" s="142">
        <v>29</v>
      </c>
    </row>
    <row r="58" spans="1:12" s="35" customFormat="1" ht="13.5" customHeight="1">
      <c r="A58" s="62"/>
      <c r="B58" s="39" t="s">
        <v>93</v>
      </c>
      <c r="C58" s="40" t="s">
        <v>94</v>
      </c>
      <c r="D58" s="41">
        <v>16</v>
      </c>
      <c r="E58" s="46">
        <v>12</v>
      </c>
      <c r="F58" s="42">
        <f t="shared" si="5"/>
        <v>12</v>
      </c>
      <c r="G58" s="43">
        <f t="shared" si="6"/>
        <v>0</v>
      </c>
      <c r="H58" s="44">
        <v>628136655767</v>
      </c>
      <c r="I58" s="271"/>
      <c r="J58" s="140">
        <v>6</v>
      </c>
      <c r="K58" s="142">
        <v>30</v>
      </c>
      <c r="L58" s="34"/>
    </row>
    <row r="59" spans="1:12" s="32" customFormat="1" ht="13.5" customHeight="1">
      <c r="A59" s="62"/>
      <c r="B59" s="39" t="s">
        <v>95</v>
      </c>
      <c r="C59" s="40" t="s">
        <v>96</v>
      </c>
      <c r="D59" s="41">
        <v>16</v>
      </c>
      <c r="E59" s="46">
        <v>12</v>
      </c>
      <c r="F59" s="42">
        <f t="shared" si="5"/>
        <v>12</v>
      </c>
      <c r="G59" s="43">
        <f t="shared" si="6"/>
        <v>0</v>
      </c>
      <c r="H59" s="44">
        <v>628136655613</v>
      </c>
      <c r="I59" s="271"/>
      <c r="J59" s="140">
        <v>6</v>
      </c>
      <c r="K59" s="142">
        <v>31</v>
      </c>
      <c r="L59" s="37"/>
    </row>
    <row r="60" spans="1:12" s="32" customFormat="1" ht="13.5" customHeight="1">
      <c r="A60" s="62"/>
      <c r="B60" s="39" t="s">
        <v>97</v>
      </c>
      <c r="C60" s="40" t="s">
        <v>98</v>
      </c>
      <c r="D60" s="41">
        <v>17</v>
      </c>
      <c r="E60" s="42">
        <v>12</v>
      </c>
      <c r="F60" s="42">
        <f t="shared" si="5"/>
        <v>12</v>
      </c>
      <c r="G60" s="43">
        <f t="shared" si="6"/>
        <v>0</v>
      </c>
      <c r="H60" s="44">
        <v>628136656917</v>
      </c>
      <c r="I60" s="269"/>
      <c r="J60" s="140">
        <v>6</v>
      </c>
      <c r="K60" s="142">
        <v>32</v>
      </c>
      <c r="L60" s="47"/>
    </row>
    <row r="61" spans="1:12" s="35" customFormat="1" ht="13.5" customHeight="1">
      <c r="A61" s="62"/>
      <c r="B61" s="39" t="s">
        <v>99</v>
      </c>
      <c r="C61" s="40" t="s">
        <v>100</v>
      </c>
      <c r="D61" s="41">
        <v>17</v>
      </c>
      <c r="E61" s="42">
        <v>12</v>
      </c>
      <c r="F61" s="42">
        <f t="shared" si="5"/>
        <v>12</v>
      </c>
      <c r="G61" s="43">
        <f t="shared" si="6"/>
        <v>0</v>
      </c>
      <c r="H61" s="44">
        <v>628136655996</v>
      </c>
      <c r="I61" s="269"/>
      <c r="J61" s="140">
        <v>6</v>
      </c>
      <c r="K61" s="142">
        <v>33</v>
      </c>
      <c r="L61" s="34"/>
    </row>
    <row r="62" spans="1:12" s="35" customFormat="1" ht="13.5" customHeight="1">
      <c r="A62" s="62"/>
      <c r="B62" s="50" t="s">
        <v>103</v>
      </c>
      <c r="C62" s="51" t="s">
        <v>104</v>
      </c>
      <c r="D62" s="52">
        <v>18</v>
      </c>
      <c r="E62" s="53">
        <v>12</v>
      </c>
      <c r="F62" s="53">
        <f t="shared" si="5"/>
        <v>12</v>
      </c>
      <c r="G62" s="53">
        <f t="shared" si="6"/>
        <v>0</v>
      </c>
      <c r="H62" s="45">
        <v>628136657815</v>
      </c>
      <c r="I62" s="269"/>
      <c r="J62" s="140">
        <v>6</v>
      </c>
      <c r="K62" s="142">
        <v>34</v>
      </c>
      <c r="L62" s="34"/>
    </row>
    <row r="63" spans="1:12" s="35" customFormat="1" ht="13.5" customHeight="1">
      <c r="A63" s="62"/>
      <c r="B63" s="39" t="s">
        <v>111</v>
      </c>
      <c r="C63" s="40" t="s">
        <v>112</v>
      </c>
      <c r="D63" s="41">
        <v>18</v>
      </c>
      <c r="E63" s="42">
        <v>12</v>
      </c>
      <c r="F63" s="42">
        <f t="shared" si="5"/>
        <v>12</v>
      </c>
      <c r="G63" s="43">
        <f t="shared" si="6"/>
        <v>0</v>
      </c>
      <c r="H63" s="44">
        <v>628136656016</v>
      </c>
      <c r="I63" s="269"/>
      <c r="J63" s="140">
        <v>6</v>
      </c>
      <c r="K63" s="142">
        <v>35</v>
      </c>
      <c r="L63" s="34"/>
    </row>
    <row r="64" spans="1:12" s="35" customFormat="1" ht="13.5" customHeight="1">
      <c r="A64" s="62"/>
      <c r="B64" s="39" t="s">
        <v>109</v>
      </c>
      <c r="C64" s="40" t="s">
        <v>110</v>
      </c>
      <c r="D64" s="41">
        <v>18</v>
      </c>
      <c r="E64" s="42">
        <v>12</v>
      </c>
      <c r="F64" s="42">
        <f t="shared" si="5"/>
        <v>12</v>
      </c>
      <c r="G64" s="43">
        <f t="shared" si="6"/>
        <v>0</v>
      </c>
      <c r="H64" s="44">
        <v>628136655989</v>
      </c>
      <c r="I64" s="269"/>
      <c r="J64" s="140">
        <v>6</v>
      </c>
      <c r="K64" s="142">
        <v>36</v>
      </c>
      <c r="L64" s="34"/>
    </row>
    <row r="65" spans="1:12" s="35" customFormat="1" ht="13.5" customHeight="1">
      <c r="A65" s="62"/>
      <c r="B65" s="50" t="s">
        <v>107</v>
      </c>
      <c r="C65" s="51" t="s">
        <v>108</v>
      </c>
      <c r="D65" s="52">
        <v>19</v>
      </c>
      <c r="E65" s="53">
        <v>12</v>
      </c>
      <c r="F65" s="53">
        <f t="shared" si="5"/>
        <v>12</v>
      </c>
      <c r="G65" s="53">
        <f t="shared" ref="G65:G67" si="7">A65*F65</f>
        <v>0</v>
      </c>
      <c r="H65" s="45">
        <v>628136657808</v>
      </c>
      <c r="I65" s="269"/>
      <c r="J65" s="140">
        <v>6</v>
      </c>
      <c r="K65" s="142">
        <v>37</v>
      </c>
      <c r="L65" s="34"/>
    </row>
    <row r="66" spans="1:12" s="35" customFormat="1" ht="13.5" customHeight="1">
      <c r="A66" s="62"/>
      <c r="B66" s="39" t="s">
        <v>1693</v>
      </c>
      <c r="C66" s="49" t="s">
        <v>115</v>
      </c>
      <c r="D66" s="41">
        <v>19</v>
      </c>
      <c r="E66" s="42">
        <v>12</v>
      </c>
      <c r="F66" s="42">
        <f>E66*(1-F$26)</f>
        <v>12</v>
      </c>
      <c r="G66" s="43">
        <f>A66*F66</f>
        <v>0</v>
      </c>
      <c r="H66" s="44">
        <v>628136656009</v>
      </c>
      <c r="I66" s="269"/>
      <c r="J66" s="140">
        <v>6</v>
      </c>
      <c r="K66" s="142">
        <v>38</v>
      </c>
      <c r="L66" s="34"/>
    </row>
    <row r="67" spans="1:12" s="35" customFormat="1" ht="13.5" customHeight="1">
      <c r="A67" s="62"/>
      <c r="B67" s="39" t="s">
        <v>113</v>
      </c>
      <c r="C67" s="51" t="s">
        <v>114</v>
      </c>
      <c r="D67" s="41">
        <v>19</v>
      </c>
      <c r="E67" s="42">
        <v>12</v>
      </c>
      <c r="F67" s="42">
        <f t="shared" si="5"/>
        <v>12</v>
      </c>
      <c r="G67" s="43">
        <f t="shared" si="7"/>
        <v>0</v>
      </c>
      <c r="H67" s="44">
        <v>628136656900</v>
      </c>
      <c r="I67" s="269"/>
      <c r="J67" s="140">
        <v>6</v>
      </c>
      <c r="K67" s="142">
        <v>39</v>
      </c>
      <c r="L67" s="34"/>
    </row>
    <row r="68" spans="1:12" s="35" customFormat="1" ht="13.5" customHeight="1">
      <c r="A68" s="211"/>
      <c r="B68" s="212" t="s">
        <v>1696</v>
      </c>
      <c r="C68" s="219" t="s">
        <v>116</v>
      </c>
      <c r="D68" s="214"/>
      <c r="E68" s="214"/>
      <c r="F68" s="215"/>
      <c r="G68" s="216"/>
      <c r="H68" s="214"/>
      <c r="I68" s="217"/>
      <c r="J68" s="218"/>
      <c r="K68" s="142">
        <v>40</v>
      </c>
      <c r="L68" s="34"/>
    </row>
    <row r="69" spans="1:12" s="35" customFormat="1" ht="13.5" customHeight="1">
      <c r="A69" s="62"/>
      <c r="B69" s="50" t="s">
        <v>121</v>
      </c>
      <c r="C69" s="51" t="s">
        <v>122</v>
      </c>
      <c r="D69" s="41">
        <v>20</v>
      </c>
      <c r="E69" s="42">
        <v>12</v>
      </c>
      <c r="F69" s="42">
        <f>E69*(1-F$26)</f>
        <v>12</v>
      </c>
      <c r="G69" s="43">
        <f>A69*F69</f>
        <v>0</v>
      </c>
      <c r="H69" s="44">
        <v>628136656610</v>
      </c>
      <c r="I69" s="269"/>
      <c r="J69" s="140">
        <v>6</v>
      </c>
      <c r="K69" s="142">
        <v>41</v>
      </c>
      <c r="L69" s="34"/>
    </row>
    <row r="70" spans="1:12" s="57" customFormat="1" ht="13.5" customHeight="1">
      <c r="A70" s="62"/>
      <c r="B70" s="50" t="s">
        <v>123</v>
      </c>
      <c r="C70" s="51" t="s">
        <v>124</v>
      </c>
      <c r="D70" s="41">
        <v>20</v>
      </c>
      <c r="E70" s="42">
        <v>12</v>
      </c>
      <c r="F70" s="42">
        <f>E70*(1-F$26)</f>
        <v>12</v>
      </c>
      <c r="G70" s="43">
        <f>A70*F70</f>
        <v>0</v>
      </c>
      <c r="H70" s="44">
        <v>628136656627</v>
      </c>
      <c r="I70" s="269"/>
      <c r="J70" s="140">
        <v>6</v>
      </c>
      <c r="K70" s="142">
        <v>42</v>
      </c>
      <c r="L70" s="56"/>
    </row>
    <row r="71" spans="1:12" s="35" customFormat="1" ht="13.5" customHeight="1">
      <c r="A71" s="62"/>
      <c r="B71" s="50" t="s">
        <v>1695</v>
      </c>
      <c r="C71" s="51" t="s">
        <v>117</v>
      </c>
      <c r="D71" s="41">
        <v>21</v>
      </c>
      <c r="E71" s="42">
        <v>12</v>
      </c>
      <c r="F71" s="42">
        <f>E71*(1-F$26)</f>
        <v>12</v>
      </c>
      <c r="G71" s="43">
        <f>A71*F71</f>
        <v>0</v>
      </c>
      <c r="H71" s="44">
        <v>628136656634</v>
      </c>
      <c r="I71" s="269"/>
      <c r="J71" s="140">
        <v>6</v>
      </c>
      <c r="K71" s="142">
        <v>43</v>
      </c>
      <c r="L71" s="34"/>
    </row>
    <row r="72" spans="1:12" s="35" customFormat="1" ht="13.5" customHeight="1">
      <c r="A72" s="62"/>
      <c r="B72" s="50" t="s">
        <v>118</v>
      </c>
      <c r="C72" s="51" t="s">
        <v>119</v>
      </c>
      <c r="D72" s="41">
        <v>21</v>
      </c>
      <c r="E72" s="42">
        <v>12</v>
      </c>
      <c r="F72" s="42">
        <f>E72*(1-F$26)</f>
        <v>12</v>
      </c>
      <c r="G72" s="43">
        <f>A72*F72</f>
        <v>0</v>
      </c>
      <c r="H72" s="44">
        <v>628136656658</v>
      </c>
      <c r="I72" s="269"/>
      <c r="J72" s="140">
        <v>6</v>
      </c>
      <c r="K72" s="142">
        <v>44</v>
      </c>
      <c r="L72" s="34"/>
    </row>
    <row r="73" spans="1:12" s="32" customFormat="1" ht="13.5" customHeight="1">
      <c r="A73" s="62"/>
      <c r="B73" s="50" t="s">
        <v>120</v>
      </c>
      <c r="C73" s="51" t="s">
        <v>1650</v>
      </c>
      <c r="D73" s="41">
        <v>21</v>
      </c>
      <c r="E73" s="42">
        <v>12</v>
      </c>
      <c r="F73" s="42">
        <f>E73*(1-F$26)</f>
        <v>12</v>
      </c>
      <c r="G73" s="43">
        <f>A73*F73</f>
        <v>0</v>
      </c>
      <c r="H73" s="44">
        <v>628136656641</v>
      </c>
      <c r="I73" s="269"/>
      <c r="J73" s="140">
        <v>6</v>
      </c>
      <c r="K73" s="142">
        <v>45</v>
      </c>
      <c r="L73" s="47"/>
    </row>
    <row r="74" spans="1:12" s="57" customFormat="1" ht="13.5" customHeight="1">
      <c r="A74" s="211"/>
      <c r="B74" s="212" t="s">
        <v>1696</v>
      </c>
      <c r="C74" s="219" t="s">
        <v>1374</v>
      </c>
      <c r="D74" s="214"/>
      <c r="E74" s="214"/>
      <c r="F74" s="220" t="s">
        <v>125</v>
      </c>
      <c r="G74" s="216"/>
      <c r="H74" s="214"/>
      <c r="I74" s="278"/>
      <c r="J74" s="218"/>
      <c r="K74" s="142">
        <v>46</v>
      </c>
      <c r="L74" s="56"/>
    </row>
    <row r="75" spans="1:12" s="60" customFormat="1" ht="13.5" customHeight="1">
      <c r="A75" s="62"/>
      <c r="B75" s="298" t="s">
        <v>1290</v>
      </c>
      <c r="C75" s="297" t="s">
        <v>1369</v>
      </c>
      <c r="D75" s="52">
        <v>22</v>
      </c>
      <c r="E75" s="53">
        <v>22</v>
      </c>
      <c r="F75" s="53">
        <f t="shared" ref="F75:F80" si="8">E75*(1-F$26)</f>
        <v>22</v>
      </c>
      <c r="G75" s="53">
        <f t="shared" ref="G75:G80" si="9">A75*F75</f>
        <v>0</v>
      </c>
      <c r="H75" s="45">
        <v>628136659215</v>
      </c>
      <c r="I75" s="279" t="s">
        <v>1371</v>
      </c>
      <c r="J75" s="140">
        <v>6</v>
      </c>
      <c r="K75" s="142">
        <v>47</v>
      </c>
      <c r="L75" s="58"/>
    </row>
    <row r="76" spans="1:12" s="57" customFormat="1" ht="12.6" customHeight="1">
      <c r="A76" s="62"/>
      <c r="B76" s="298" t="s">
        <v>1291</v>
      </c>
      <c r="C76" s="297" t="s">
        <v>1368</v>
      </c>
      <c r="D76" s="52">
        <v>22</v>
      </c>
      <c r="E76" s="53">
        <v>22</v>
      </c>
      <c r="F76" s="53">
        <f t="shared" si="8"/>
        <v>22</v>
      </c>
      <c r="G76" s="53">
        <f t="shared" si="9"/>
        <v>0</v>
      </c>
      <c r="H76" s="45">
        <v>628136659222</v>
      </c>
      <c r="I76" s="279" t="s">
        <v>1371</v>
      </c>
      <c r="J76" s="140">
        <v>6</v>
      </c>
      <c r="K76" s="142">
        <v>48</v>
      </c>
      <c r="L76" s="56"/>
    </row>
    <row r="77" spans="1:12" s="57" customFormat="1" ht="13.5" customHeight="1">
      <c r="A77" s="62"/>
      <c r="B77" s="298" t="s">
        <v>1292</v>
      </c>
      <c r="C77" s="297" t="s">
        <v>1295</v>
      </c>
      <c r="D77" s="52">
        <v>23</v>
      </c>
      <c r="E77" s="53">
        <v>22</v>
      </c>
      <c r="F77" s="53">
        <f t="shared" si="8"/>
        <v>22</v>
      </c>
      <c r="G77" s="53">
        <f t="shared" si="9"/>
        <v>0</v>
      </c>
      <c r="H77" s="45">
        <v>628136659208</v>
      </c>
      <c r="I77" s="269" t="s">
        <v>1301</v>
      </c>
      <c r="J77" s="140">
        <v>6</v>
      </c>
      <c r="K77" s="142">
        <v>49</v>
      </c>
      <c r="L77" s="56"/>
    </row>
    <row r="78" spans="1:12" s="57" customFormat="1" ht="12.6" customHeight="1">
      <c r="A78" s="62"/>
      <c r="B78" s="50" t="s">
        <v>127</v>
      </c>
      <c r="C78" s="51" t="s">
        <v>1370</v>
      </c>
      <c r="D78" s="52">
        <v>24</v>
      </c>
      <c r="E78" s="43">
        <v>22</v>
      </c>
      <c r="F78" s="43">
        <f t="shared" si="8"/>
        <v>22</v>
      </c>
      <c r="G78" s="43">
        <f t="shared" si="9"/>
        <v>0</v>
      </c>
      <c r="H78" s="45">
        <v>628136657341</v>
      </c>
      <c r="I78" s="273"/>
      <c r="J78" s="140">
        <v>6</v>
      </c>
      <c r="K78" s="142">
        <v>50</v>
      </c>
      <c r="L78" s="56"/>
    </row>
    <row r="79" spans="1:12" s="57" customFormat="1" ht="13.5" customHeight="1">
      <c r="A79" s="62"/>
      <c r="B79" s="50" t="s">
        <v>128</v>
      </c>
      <c r="C79" s="51" t="s">
        <v>1372</v>
      </c>
      <c r="D79" s="52">
        <v>24</v>
      </c>
      <c r="E79" s="43">
        <v>22</v>
      </c>
      <c r="F79" s="43">
        <f t="shared" si="8"/>
        <v>22</v>
      </c>
      <c r="G79" s="43">
        <f t="shared" si="9"/>
        <v>0</v>
      </c>
      <c r="H79" s="45">
        <v>628136657358</v>
      </c>
      <c r="I79" s="273"/>
      <c r="J79" s="140">
        <v>6</v>
      </c>
      <c r="K79" s="142">
        <v>51</v>
      </c>
      <c r="L79" s="56"/>
    </row>
    <row r="80" spans="1:12" s="57" customFormat="1" ht="13.5" customHeight="1">
      <c r="A80" s="62"/>
      <c r="B80" s="50" t="s">
        <v>126</v>
      </c>
      <c r="C80" s="51" t="s">
        <v>1373</v>
      </c>
      <c r="D80" s="52">
        <v>24</v>
      </c>
      <c r="E80" s="42">
        <v>22</v>
      </c>
      <c r="F80" s="42">
        <f t="shared" si="8"/>
        <v>22</v>
      </c>
      <c r="G80" s="43">
        <f t="shared" si="9"/>
        <v>0</v>
      </c>
      <c r="H80" s="44">
        <v>628136656665</v>
      </c>
      <c r="I80" s="280"/>
      <c r="J80" s="140">
        <v>6</v>
      </c>
      <c r="K80" s="142">
        <v>52</v>
      </c>
      <c r="L80" s="56"/>
    </row>
    <row r="81" spans="1:12" ht="13.5" customHeight="1">
      <c r="A81" s="211"/>
      <c r="B81" s="212" t="s">
        <v>1696</v>
      </c>
      <c r="C81" s="213" t="s">
        <v>1375</v>
      </c>
      <c r="D81" s="221"/>
      <c r="E81" s="222"/>
      <c r="F81" s="215" t="s">
        <v>129</v>
      </c>
      <c r="G81" s="216"/>
      <c r="H81" s="214"/>
      <c r="I81" s="278"/>
      <c r="J81" s="218"/>
      <c r="K81" s="142">
        <v>53</v>
      </c>
    </row>
    <row r="82" spans="1:12" ht="13.5" customHeight="1">
      <c r="A82" s="62"/>
      <c r="B82" s="296" t="s">
        <v>1294</v>
      </c>
      <c r="C82" s="295" t="s">
        <v>1376</v>
      </c>
      <c r="D82" s="41">
        <v>25</v>
      </c>
      <c r="E82" s="46">
        <v>18</v>
      </c>
      <c r="F82" s="46">
        <f>E82*(1-F$26)</f>
        <v>18</v>
      </c>
      <c r="G82" s="53">
        <f>A82*F82</f>
        <v>0</v>
      </c>
      <c r="H82" s="44">
        <v>628136659192</v>
      </c>
      <c r="I82" s="269" t="s">
        <v>1301</v>
      </c>
      <c r="J82" s="140">
        <v>6</v>
      </c>
      <c r="K82" s="142">
        <v>54</v>
      </c>
    </row>
    <row r="83" spans="1:12" s="55" customFormat="1" ht="13.5" customHeight="1">
      <c r="A83" s="62"/>
      <c r="B83" s="39" t="s">
        <v>132</v>
      </c>
      <c r="C83" s="40" t="s">
        <v>1324</v>
      </c>
      <c r="D83" s="41">
        <v>26</v>
      </c>
      <c r="E83" s="46">
        <v>18</v>
      </c>
      <c r="F83" s="46">
        <f>E83*(1-F$26)</f>
        <v>18</v>
      </c>
      <c r="G83" s="53">
        <f>A83*F83</f>
        <v>0</v>
      </c>
      <c r="H83" s="44">
        <v>628136658102</v>
      </c>
      <c r="I83" s="269"/>
      <c r="J83" s="140">
        <v>6</v>
      </c>
      <c r="K83" s="142">
        <v>55</v>
      </c>
      <c r="L83" s="54"/>
    </row>
    <row r="84" spans="1:12" ht="13.5" customHeight="1">
      <c r="A84" s="62"/>
      <c r="B84" s="39" t="s">
        <v>133</v>
      </c>
      <c r="C84" s="40" t="s">
        <v>1378</v>
      </c>
      <c r="D84" s="41">
        <v>26</v>
      </c>
      <c r="E84" s="46">
        <v>18</v>
      </c>
      <c r="F84" s="46">
        <f>E84*(1-F$26)</f>
        <v>18</v>
      </c>
      <c r="G84" s="53">
        <f>A84*F84</f>
        <v>0</v>
      </c>
      <c r="H84" s="44">
        <v>628136658065</v>
      </c>
      <c r="I84" s="269"/>
      <c r="J84" s="140">
        <v>6</v>
      </c>
      <c r="K84" s="142">
        <v>56</v>
      </c>
    </row>
    <row r="85" spans="1:12" ht="13.5" customHeight="1">
      <c r="A85" s="62"/>
      <c r="B85" s="296" t="s">
        <v>1293</v>
      </c>
      <c r="C85" s="295" t="s">
        <v>1325</v>
      </c>
      <c r="D85" s="41">
        <v>27</v>
      </c>
      <c r="E85" s="46">
        <v>18</v>
      </c>
      <c r="F85" s="46">
        <f>E85*(1-F$26)</f>
        <v>18</v>
      </c>
      <c r="G85" s="53">
        <f>A85*F85</f>
        <v>0</v>
      </c>
      <c r="H85" s="44">
        <v>628136659185</v>
      </c>
      <c r="I85" s="269" t="s">
        <v>1301</v>
      </c>
      <c r="J85" s="140">
        <v>6</v>
      </c>
      <c r="K85" s="142">
        <v>57</v>
      </c>
    </row>
    <row r="86" spans="1:12" ht="13.5" customHeight="1">
      <c r="A86" s="62"/>
      <c r="B86" s="39" t="s">
        <v>130</v>
      </c>
      <c r="C86" s="40" t="s">
        <v>1377</v>
      </c>
      <c r="D86" s="41">
        <v>27</v>
      </c>
      <c r="E86" s="46">
        <v>18</v>
      </c>
      <c r="F86" s="46">
        <f>E86*(1-F$26)</f>
        <v>18</v>
      </c>
      <c r="G86" s="53">
        <f>A86*F86</f>
        <v>0</v>
      </c>
      <c r="H86" s="44">
        <v>628136658058</v>
      </c>
      <c r="I86" s="269"/>
      <c r="J86" s="140">
        <v>6</v>
      </c>
      <c r="K86" s="142">
        <v>58</v>
      </c>
    </row>
    <row r="87" spans="1:12" ht="13.5" customHeight="1">
      <c r="A87" s="211"/>
      <c r="B87" s="212" t="s">
        <v>1696</v>
      </c>
      <c r="C87" s="213" t="s">
        <v>1386</v>
      </c>
      <c r="D87" s="214"/>
      <c r="E87" s="214"/>
      <c r="F87" s="214"/>
      <c r="G87" s="216"/>
      <c r="H87" s="214"/>
      <c r="I87" s="278"/>
      <c r="J87" s="218"/>
      <c r="K87" s="142">
        <v>59</v>
      </c>
    </row>
    <row r="88" spans="1:12" ht="13.5" customHeight="1">
      <c r="A88" s="62"/>
      <c r="B88" s="298" t="s">
        <v>1651</v>
      </c>
      <c r="C88" s="295" t="s">
        <v>1382</v>
      </c>
      <c r="D88" s="41">
        <v>28</v>
      </c>
      <c r="E88" s="42">
        <v>9</v>
      </c>
      <c r="F88" s="42">
        <f t="shared" ref="F88:F91" si="10">E88*(1-F$26)</f>
        <v>9</v>
      </c>
      <c r="G88" s="43">
        <f t="shared" ref="G88:G91" si="11">A88*F88</f>
        <v>0</v>
      </c>
      <c r="H88" s="44">
        <v>628136659406</v>
      </c>
      <c r="I88" s="270" t="s">
        <v>1684</v>
      </c>
      <c r="J88" s="140">
        <v>6</v>
      </c>
      <c r="K88" s="142">
        <v>60</v>
      </c>
    </row>
    <row r="89" spans="1:12" ht="13.5" customHeight="1">
      <c r="A89" s="62"/>
      <c r="B89" s="298" t="s">
        <v>1652</v>
      </c>
      <c r="C89" s="295" t="s">
        <v>1383</v>
      </c>
      <c r="D89" s="41">
        <v>28</v>
      </c>
      <c r="E89" s="42">
        <v>9</v>
      </c>
      <c r="F89" s="42">
        <f t="shared" si="10"/>
        <v>9</v>
      </c>
      <c r="G89" s="43">
        <f t="shared" si="11"/>
        <v>0</v>
      </c>
      <c r="H89" s="44">
        <v>628136659390</v>
      </c>
      <c r="I89" s="270" t="s">
        <v>1684</v>
      </c>
      <c r="J89" s="140">
        <v>6</v>
      </c>
      <c r="K89" s="142">
        <v>61</v>
      </c>
    </row>
    <row r="90" spans="1:12" ht="13.5" customHeight="1">
      <c r="A90" s="62"/>
      <c r="B90" s="298" t="s">
        <v>1653</v>
      </c>
      <c r="C90" s="295" t="s">
        <v>1384</v>
      </c>
      <c r="D90" s="41">
        <v>29</v>
      </c>
      <c r="E90" s="42">
        <v>9</v>
      </c>
      <c r="F90" s="42">
        <f t="shared" si="10"/>
        <v>9</v>
      </c>
      <c r="G90" s="43">
        <f t="shared" si="11"/>
        <v>0</v>
      </c>
      <c r="H90" s="44">
        <v>628136659383</v>
      </c>
      <c r="I90" s="270" t="s">
        <v>1684</v>
      </c>
      <c r="J90" s="140">
        <v>6</v>
      </c>
      <c r="K90" s="142">
        <v>62</v>
      </c>
    </row>
    <row r="91" spans="1:12" ht="13.5" customHeight="1">
      <c r="A91" s="62"/>
      <c r="B91" s="298" t="s">
        <v>1654</v>
      </c>
      <c r="C91" s="295" t="s">
        <v>1385</v>
      </c>
      <c r="D91" s="41">
        <v>29</v>
      </c>
      <c r="E91" s="42">
        <v>9</v>
      </c>
      <c r="F91" s="42">
        <f t="shared" si="10"/>
        <v>9</v>
      </c>
      <c r="G91" s="43">
        <f t="shared" si="11"/>
        <v>0</v>
      </c>
      <c r="H91" s="44">
        <v>628136659475</v>
      </c>
      <c r="I91" s="270" t="s">
        <v>1684</v>
      </c>
      <c r="J91" s="140">
        <v>6</v>
      </c>
      <c r="K91" s="142">
        <v>63</v>
      </c>
    </row>
    <row r="92" spans="1:12" ht="13.5" customHeight="1">
      <c r="A92" s="62"/>
      <c r="B92" s="39" t="s">
        <v>134</v>
      </c>
      <c r="C92" s="40" t="s">
        <v>1379</v>
      </c>
      <c r="D92" s="41">
        <v>30</v>
      </c>
      <c r="E92" s="46">
        <v>9</v>
      </c>
      <c r="F92" s="46">
        <f t="shared" ref="F92:F97" si="12">E92*(1-F$26)</f>
        <v>9</v>
      </c>
      <c r="G92" s="53">
        <f t="shared" ref="G92:G97" si="13">A92*F92</f>
        <v>0</v>
      </c>
      <c r="H92" s="44">
        <v>628136658188</v>
      </c>
      <c r="I92" s="269"/>
      <c r="J92" s="140">
        <v>6</v>
      </c>
      <c r="K92" s="142">
        <v>64</v>
      </c>
    </row>
    <row r="93" spans="1:12">
      <c r="A93" s="62"/>
      <c r="B93" s="39" t="s">
        <v>135</v>
      </c>
      <c r="C93" s="40" t="s">
        <v>136</v>
      </c>
      <c r="D93" s="41">
        <v>30</v>
      </c>
      <c r="E93" s="46">
        <v>9</v>
      </c>
      <c r="F93" s="46">
        <f t="shared" si="12"/>
        <v>9</v>
      </c>
      <c r="G93" s="53">
        <f t="shared" si="13"/>
        <v>0</v>
      </c>
      <c r="H93" s="44">
        <v>628136602044</v>
      </c>
      <c r="I93" s="269"/>
      <c r="J93" s="140">
        <v>6</v>
      </c>
      <c r="K93" s="142">
        <v>65</v>
      </c>
    </row>
    <row r="94" spans="1:12" ht="13.5" customHeight="1">
      <c r="A94" s="62"/>
      <c r="B94" s="39" t="s">
        <v>137</v>
      </c>
      <c r="C94" s="40" t="s">
        <v>1380</v>
      </c>
      <c r="D94" s="41">
        <v>30</v>
      </c>
      <c r="E94" s="46">
        <v>9</v>
      </c>
      <c r="F94" s="46">
        <f t="shared" si="12"/>
        <v>9</v>
      </c>
      <c r="G94" s="53">
        <f t="shared" si="13"/>
        <v>0</v>
      </c>
      <c r="H94" s="44">
        <v>628136300988</v>
      </c>
      <c r="I94" s="269"/>
      <c r="J94" s="140">
        <v>6</v>
      </c>
      <c r="K94" s="142">
        <v>66</v>
      </c>
    </row>
    <row r="95" spans="1:12" ht="13.5" customHeight="1">
      <c r="A95" s="62"/>
      <c r="B95" s="39" t="s">
        <v>138</v>
      </c>
      <c r="C95" s="40" t="s">
        <v>1381</v>
      </c>
      <c r="D95" s="41">
        <v>30</v>
      </c>
      <c r="E95" s="46">
        <v>9</v>
      </c>
      <c r="F95" s="46">
        <f t="shared" si="12"/>
        <v>9</v>
      </c>
      <c r="G95" s="53">
        <f t="shared" si="13"/>
        <v>0</v>
      </c>
      <c r="H95" s="44">
        <v>628136658270</v>
      </c>
      <c r="I95" s="269"/>
      <c r="J95" s="140">
        <v>6</v>
      </c>
      <c r="K95" s="142">
        <v>67</v>
      </c>
    </row>
    <row r="96" spans="1:12" s="55" customFormat="1" ht="13.5" customHeight="1">
      <c r="A96" s="62"/>
      <c r="B96" s="39" t="s">
        <v>139</v>
      </c>
      <c r="C96" s="40" t="s">
        <v>140</v>
      </c>
      <c r="D96" s="41">
        <v>31</v>
      </c>
      <c r="E96" s="46">
        <v>9</v>
      </c>
      <c r="F96" s="46">
        <f t="shared" si="12"/>
        <v>9</v>
      </c>
      <c r="G96" s="53">
        <f t="shared" si="13"/>
        <v>0</v>
      </c>
      <c r="H96" s="44">
        <v>628136054867</v>
      </c>
      <c r="I96" s="269"/>
      <c r="J96" s="140">
        <v>6</v>
      </c>
      <c r="K96" s="142">
        <v>68</v>
      </c>
      <c r="L96" s="54"/>
    </row>
    <row r="97" spans="1:12" ht="13.5" customHeight="1">
      <c r="A97" s="62"/>
      <c r="B97" s="39" t="s">
        <v>141</v>
      </c>
      <c r="C97" s="40" t="s">
        <v>142</v>
      </c>
      <c r="D97" s="41">
        <v>31</v>
      </c>
      <c r="E97" s="46">
        <v>9</v>
      </c>
      <c r="F97" s="46">
        <f t="shared" si="12"/>
        <v>9</v>
      </c>
      <c r="G97" s="53">
        <f t="shared" si="13"/>
        <v>0</v>
      </c>
      <c r="H97" s="44">
        <v>628136658256</v>
      </c>
      <c r="I97" s="269"/>
      <c r="J97" s="140">
        <v>6</v>
      </c>
      <c r="K97" s="142">
        <v>69</v>
      </c>
    </row>
    <row r="98" spans="1:12" ht="13.5" customHeight="1">
      <c r="A98" s="211"/>
      <c r="B98" s="212" t="s">
        <v>1696</v>
      </c>
      <c r="C98" s="213" t="s">
        <v>1387</v>
      </c>
      <c r="D98" s="214"/>
      <c r="E98" s="214"/>
      <c r="F98" s="214"/>
      <c r="G98" s="216"/>
      <c r="H98" s="214"/>
      <c r="I98" s="278"/>
      <c r="J98" s="218"/>
      <c r="K98" s="142">
        <v>70</v>
      </c>
    </row>
    <row r="99" spans="1:12" ht="13.5" customHeight="1">
      <c r="A99" s="62"/>
      <c r="B99" s="298" t="s">
        <v>1648</v>
      </c>
      <c r="C99" s="297" t="s">
        <v>1665</v>
      </c>
      <c r="D99" s="41">
        <v>33</v>
      </c>
      <c r="E99" s="43">
        <v>54</v>
      </c>
      <c r="F99" s="42">
        <f>E99*(1-F$26)</f>
        <v>54</v>
      </c>
      <c r="G99" s="43">
        <f>A99*F99</f>
        <v>0</v>
      </c>
      <c r="H99" s="45">
        <v>628136708753</v>
      </c>
      <c r="I99" s="270" t="s">
        <v>1684</v>
      </c>
      <c r="J99" s="140">
        <v>6</v>
      </c>
      <c r="K99" s="142">
        <v>71</v>
      </c>
    </row>
    <row r="100" spans="1:12" ht="13.5" customHeight="1">
      <c r="A100" s="62"/>
      <c r="B100" s="298" t="s">
        <v>1691</v>
      </c>
      <c r="C100" s="297" t="s">
        <v>1667</v>
      </c>
      <c r="D100" s="41">
        <v>34</v>
      </c>
      <c r="E100" s="43">
        <v>54</v>
      </c>
      <c r="F100" s="42">
        <f>E100*(1-F$26)</f>
        <v>54</v>
      </c>
      <c r="G100" s="43">
        <f>A100*F100</f>
        <v>0</v>
      </c>
      <c r="H100" s="44">
        <v>628136708746</v>
      </c>
      <c r="I100" s="270" t="s">
        <v>1684</v>
      </c>
      <c r="J100" s="140">
        <v>6</v>
      </c>
      <c r="K100" s="142">
        <v>72</v>
      </c>
    </row>
    <row r="101" spans="1:12" ht="13.5" customHeight="1">
      <c r="A101" s="62"/>
      <c r="B101" s="298" t="s">
        <v>1692</v>
      </c>
      <c r="C101" s="297" t="s">
        <v>1666</v>
      </c>
      <c r="D101" s="41">
        <v>35</v>
      </c>
      <c r="E101" s="43">
        <v>54</v>
      </c>
      <c r="F101" s="42">
        <f t="shared" si="3"/>
        <v>54</v>
      </c>
      <c r="G101" s="43">
        <f t="shared" si="4"/>
        <v>0</v>
      </c>
      <c r="H101" s="44">
        <v>628136108737</v>
      </c>
      <c r="I101" s="270" t="s">
        <v>1684</v>
      </c>
      <c r="J101" s="140">
        <v>6</v>
      </c>
      <c r="K101" s="142">
        <v>73</v>
      </c>
    </row>
    <row r="102" spans="1:12" s="57" customFormat="1" ht="13.5" customHeight="1">
      <c r="A102" s="211"/>
      <c r="B102" s="212" t="s">
        <v>1696</v>
      </c>
      <c r="C102" s="219" t="s">
        <v>143</v>
      </c>
      <c r="D102" s="214"/>
      <c r="E102" s="214"/>
      <c r="F102" s="220" t="s">
        <v>144</v>
      </c>
      <c r="G102" s="216"/>
      <c r="H102" s="214"/>
      <c r="I102" s="278"/>
      <c r="J102" s="218"/>
      <c r="K102" s="142">
        <v>74</v>
      </c>
      <c r="L102" s="56"/>
    </row>
    <row r="103" spans="1:12" s="57" customFormat="1" ht="13.5" customHeight="1">
      <c r="A103" s="62"/>
      <c r="B103" s="50" t="s">
        <v>145</v>
      </c>
      <c r="C103" s="51" t="s">
        <v>1388</v>
      </c>
      <c r="D103" s="52">
        <v>36</v>
      </c>
      <c r="E103" s="53">
        <v>12</v>
      </c>
      <c r="F103" s="53">
        <f t="shared" ref="F103:F108" si="14">E103*(1-F$26)</f>
        <v>12</v>
      </c>
      <c r="G103" s="53">
        <f t="shared" ref="G103:G108" si="15">A103*F103</f>
        <v>0</v>
      </c>
      <c r="H103" s="45">
        <v>628136300599</v>
      </c>
      <c r="I103" s="269"/>
      <c r="J103" s="140">
        <v>6</v>
      </c>
      <c r="K103" s="142">
        <v>75</v>
      </c>
      <c r="L103" s="56"/>
    </row>
    <row r="104" spans="1:12" s="57" customFormat="1" ht="13.5" customHeight="1">
      <c r="A104" s="62"/>
      <c r="B104" s="50" t="s">
        <v>146</v>
      </c>
      <c r="C104" s="51" t="s">
        <v>1390</v>
      </c>
      <c r="D104" s="52">
        <v>36</v>
      </c>
      <c r="E104" s="53">
        <v>12</v>
      </c>
      <c r="F104" s="53">
        <f t="shared" si="14"/>
        <v>12</v>
      </c>
      <c r="G104" s="53">
        <f t="shared" si="15"/>
        <v>0</v>
      </c>
      <c r="H104" s="45">
        <v>628136302043</v>
      </c>
      <c r="I104" s="269"/>
      <c r="J104" s="140">
        <v>6</v>
      </c>
      <c r="K104" s="142">
        <v>76</v>
      </c>
      <c r="L104" s="56"/>
    </row>
    <row r="105" spans="1:12" s="60" customFormat="1" ht="13.5" customHeight="1">
      <c r="A105" s="62"/>
      <c r="B105" s="50" t="s">
        <v>147</v>
      </c>
      <c r="C105" s="51" t="s">
        <v>1389</v>
      </c>
      <c r="D105" s="52">
        <v>36</v>
      </c>
      <c r="E105" s="53">
        <v>12</v>
      </c>
      <c r="F105" s="53">
        <f t="shared" si="14"/>
        <v>12</v>
      </c>
      <c r="G105" s="53">
        <f t="shared" si="15"/>
        <v>0</v>
      </c>
      <c r="H105" s="45">
        <v>628136415453</v>
      </c>
      <c r="I105" s="269"/>
      <c r="J105" s="140">
        <v>6</v>
      </c>
      <c r="K105" s="142">
        <v>77</v>
      </c>
      <c r="L105" s="58"/>
    </row>
    <row r="106" spans="1:12" s="57" customFormat="1" ht="13.5" customHeight="1">
      <c r="A106" s="62"/>
      <c r="B106" s="50" t="s">
        <v>148</v>
      </c>
      <c r="C106" s="51" t="s">
        <v>1391</v>
      </c>
      <c r="D106" s="52">
        <v>36</v>
      </c>
      <c r="E106" s="53">
        <v>12</v>
      </c>
      <c r="F106" s="53">
        <f t="shared" si="14"/>
        <v>12</v>
      </c>
      <c r="G106" s="53">
        <f t="shared" si="15"/>
        <v>0</v>
      </c>
      <c r="H106" s="45">
        <v>628136303231</v>
      </c>
      <c r="I106" s="269"/>
      <c r="J106" s="140">
        <v>6</v>
      </c>
      <c r="K106" s="142">
        <v>78</v>
      </c>
      <c r="L106" s="56"/>
    </row>
    <row r="107" spans="1:12" ht="13.5" customHeight="1">
      <c r="A107" s="62"/>
      <c r="B107" s="39" t="s">
        <v>149</v>
      </c>
      <c r="C107" s="40" t="s">
        <v>1393</v>
      </c>
      <c r="D107" s="41">
        <v>37</v>
      </c>
      <c r="E107" s="46">
        <v>12</v>
      </c>
      <c r="F107" s="46">
        <f t="shared" si="14"/>
        <v>12</v>
      </c>
      <c r="G107" s="53">
        <f t="shared" si="15"/>
        <v>0</v>
      </c>
      <c r="H107" s="44">
        <v>628136658782</v>
      </c>
      <c r="I107" s="269"/>
      <c r="J107" s="140">
        <v>6</v>
      </c>
      <c r="K107" s="142">
        <v>79</v>
      </c>
    </row>
    <row r="108" spans="1:12" ht="13.5" customHeight="1">
      <c r="A108" s="62"/>
      <c r="B108" s="39" t="s">
        <v>150</v>
      </c>
      <c r="C108" s="40" t="s">
        <v>1392</v>
      </c>
      <c r="D108" s="41">
        <v>37</v>
      </c>
      <c r="E108" s="46">
        <v>12</v>
      </c>
      <c r="F108" s="46">
        <f t="shared" si="14"/>
        <v>12</v>
      </c>
      <c r="G108" s="53">
        <f t="shared" si="15"/>
        <v>0</v>
      </c>
      <c r="H108" s="44">
        <v>628136658779</v>
      </c>
      <c r="I108" s="269"/>
      <c r="J108" s="140">
        <v>6</v>
      </c>
      <c r="K108" s="142">
        <v>80</v>
      </c>
    </row>
    <row r="109" spans="1:12" s="57" customFormat="1" ht="13.5" customHeight="1">
      <c r="A109" s="211"/>
      <c r="B109" s="212" t="s">
        <v>1696</v>
      </c>
      <c r="C109" s="219" t="s">
        <v>151</v>
      </c>
      <c r="D109" s="214"/>
      <c r="E109" s="214"/>
      <c r="F109" s="215" t="s">
        <v>152</v>
      </c>
      <c r="G109" s="216"/>
      <c r="H109" s="214"/>
      <c r="I109" s="278"/>
      <c r="J109" s="218"/>
      <c r="K109" s="142">
        <v>81</v>
      </c>
      <c r="L109" s="56"/>
    </row>
    <row r="110" spans="1:12" s="57" customFormat="1" ht="13.5" customHeight="1">
      <c r="A110" s="62"/>
      <c r="B110" s="39" t="s">
        <v>153</v>
      </c>
      <c r="C110" s="40" t="s">
        <v>154</v>
      </c>
      <c r="D110" s="41">
        <v>38</v>
      </c>
      <c r="E110" s="46">
        <v>7</v>
      </c>
      <c r="F110" s="42">
        <f t="shared" ref="F110:F117" si="16">E110*(1-F$26)</f>
        <v>7</v>
      </c>
      <c r="G110" s="43">
        <f t="shared" ref="G110:G117" si="17">A110*F110</f>
        <v>0</v>
      </c>
      <c r="H110" s="44">
        <v>628136555609</v>
      </c>
      <c r="I110" s="271"/>
      <c r="J110" s="140">
        <v>12</v>
      </c>
      <c r="K110" s="142">
        <v>82</v>
      </c>
      <c r="L110" s="56"/>
    </row>
    <row r="111" spans="1:12" s="57" customFormat="1" ht="13.5" customHeight="1">
      <c r="A111" s="62"/>
      <c r="B111" s="39" t="s">
        <v>155</v>
      </c>
      <c r="C111" s="40" t="s">
        <v>156</v>
      </c>
      <c r="D111" s="41">
        <v>38</v>
      </c>
      <c r="E111" s="46">
        <v>7</v>
      </c>
      <c r="F111" s="42">
        <f t="shared" si="16"/>
        <v>7</v>
      </c>
      <c r="G111" s="43">
        <f t="shared" si="17"/>
        <v>0</v>
      </c>
      <c r="H111" s="44">
        <v>628136555579</v>
      </c>
      <c r="I111" s="271"/>
      <c r="J111" s="140">
        <v>12</v>
      </c>
      <c r="K111" s="142">
        <v>83</v>
      </c>
      <c r="L111" s="56"/>
    </row>
    <row r="112" spans="1:12" s="60" customFormat="1" ht="13.5" customHeight="1">
      <c r="A112" s="62"/>
      <c r="B112" s="39" t="s">
        <v>157</v>
      </c>
      <c r="C112" s="40" t="s">
        <v>158</v>
      </c>
      <c r="D112" s="41">
        <v>38</v>
      </c>
      <c r="E112" s="46">
        <v>7</v>
      </c>
      <c r="F112" s="42">
        <f t="shared" si="16"/>
        <v>7</v>
      </c>
      <c r="G112" s="43">
        <f t="shared" si="17"/>
        <v>0</v>
      </c>
      <c r="H112" s="44">
        <v>628136555586</v>
      </c>
      <c r="I112" s="271"/>
      <c r="J112" s="140">
        <v>12</v>
      </c>
      <c r="K112" s="142">
        <v>84</v>
      </c>
      <c r="L112" s="58"/>
    </row>
    <row r="113" spans="1:12" s="57" customFormat="1" ht="13.5" customHeight="1">
      <c r="A113" s="62"/>
      <c r="B113" s="39" t="s">
        <v>159</v>
      </c>
      <c r="C113" s="49" t="s">
        <v>160</v>
      </c>
      <c r="D113" s="41">
        <v>38</v>
      </c>
      <c r="E113" s="46">
        <v>7</v>
      </c>
      <c r="F113" s="42">
        <f t="shared" si="16"/>
        <v>7</v>
      </c>
      <c r="G113" s="43">
        <f t="shared" si="17"/>
        <v>0</v>
      </c>
      <c r="H113" s="44">
        <v>628136555593</v>
      </c>
      <c r="I113" s="271"/>
      <c r="J113" s="140">
        <v>12</v>
      </c>
      <c r="K113" s="142">
        <v>85</v>
      </c>
      <c r="L113" s="56"/>
    </row>
    <row r="114" spans="1:12" s="57" customFormat="1" ht="13.5" customHeight="1">
      <c r="A114" s="62"/>
      <c r="B114" s="50" t="s">
        <v>161</v>
      </c>
      <c r="C114" s="51" t="s">
        <v>162</v>
      </c>
      <c r="D114" s="52">
        <v>39</v>
      </c>
      <c r="E114" s="53">
        <v>7</v>
      </c>
      <c r="F114" s="53">
        <f t="shared" si="16"/>
        <v>7</v>
      </c>
      <c r="G114" s="53">
        <f t="shared" si="17"/>
        <v>0</v>
      </c>
      <c r="H114" s="45">
        <v>628136555883</v>
      </c>
      <c r="I114" s="269"/>
      <c r="J114" s="140">
        <v>12</v>
      </c>
      <c r="K114" s="142">
        <v>86</v>
      </c>
      <c r="L114" s="56"/>
    </row>
    <row r="115" spans="1:12" s="57" customFormat="1" ht="13.5" customHeight="1">
      <c r="A115" s="62"/>
      <c r="B115" s="50" t="s">
        <v>163</v>
      </c>
      <c r="C115" s="51" t="s">
        <v>164</v>
      </c>
      <c r="D115" s="52">
        <v>39</v>
      </c>
      <c r="E115" s="53">
        <v>7</v>
      </c>
      <c r="F115" s="53">
        <f t="shared" si="16"/>
        <v>7</v>
      </c>
      <c r="G115" s="53">
        <f t="shared" si="17"/>
        <v>0</v>
      </c>
      <c r="H115" s="45">
        <v>628136657877</v>
      </c>
      <c r="I115" s="269"/>
      <c r="J115" s="140">
        <v>12</v>
      </c>
      <c r="K115" s="142">
        <v>87</v>
      </c>
      <c r="L115" s="56"/>
    </row>
    <row r="116" spans="1:12" s="59" customFormat="1" ht="13.5" customHeight="1">
      <c r="A116" s="62"/>
      <c r="B116" s="39" t="s">
        <v>165</v>
      </c>
      <c r="C116" s="49" t="s">
        <v>166</v>
      </c>
      <c r="D116" s="41">
        <v>39</v>
      </c>
      <c r="E116" s="46">
        <v>7</v>
      </c>
      <c r="F116" s="42">
        <f t="shared" si="16"/>
        <v>7</v>
      </c>
      <c r="G116" s="43">
        <f t="shared" si="17"/>
        <v>0</v>
      </c>
      <c r="H116" s="44">
        <v>628136092944</v>
      </c>
      <c r="I116" s="271"/>
      <c r="J116" s="140">
        <v>12</v>
      </c>
      <c r="K116" s="142">
        <v>88</v>
      </c>
      <c r="L116" s="58"/>
    </row>
    <row r="117" spans="1:12" s="57" customFormat="1" ht="13.5" customHeight="1">
      <c r="A117" s="62"/>
      <c r="B117" s="39" t="s">
        <v>167</v>
      </c>
      <c r="C117" s="40" t="s">
        <v>168</v>
      </c>
      <c r="D117" s="41">
        <v>39</v>
      </c>
      <c r="E117" s="46">
        <v>7</v>
      </c>
      <c r="F117" s="42">
        <f t="shared" si="16"/>
        <v>7</v>
      </c>
      <c r="G117" s="43">
        <f t="shared" si="17"/>
        <v>0</v>
      </c>
      <c r="H117" s="44">
        <v>628136555562</v>
      </c>
      <c r="I117" s="271"/>
      <c r="J117" s="140">
        <v>12</v>
      </c>
      <c r="K117" s="142">
        <v>89</v>
      </c>
      <c r="L117" s="56"/>
    </row>
    <row r="118" spans="1:12" s="57" customFormat="1" ht="13.5" customHeight="1">
      <c r="A118" s="160"/>
      <c r="B118" s="161" t="s">
        <v>1699</v>
      </c>
      <c r="C118" s="164"/>
      <c r="D118" s="163"/>
      <c r="E118" s="164"/>
      <c r="F118" s="165"/>
      <c r="G118" s="165"/>
      <c r="H118" s="169"/>
      <c r="I118" s="277"/>
      <c r="J118" s="168"/>
      <c r="K118" s="142">
        <v>90</v>
      </c>
      <c r="L118" s="56"/>
    </row>
    <row r="119" spans="1:12" s="59" customFormat="1" ht="13.5" customHeight="1">
      <c r="A119" s="211"/>
      <c r="B119" s="223" t="s">
        <v>1696</v>
      </c>
      <c r="C119" s="219" t="s">
        <v>1333</v>
      </c>
      <c r="D119" s="217"/>
      <c r="E119" s="224"/>
      <c r="F119" s="215" t="s">
        <v>169</v>
      </c>
      <c r="G119" s="225"/>
      <c r="H119" s="226"/>
      <c r="I119" s="281"/>
      <c r="J119" s="227"/>
      <c r="K119" s="142">
        <v>91</v>
      </c>
      <c r="L119" s="58"/>
    </row>
    <row r="120" spans="1:12">
      <c r="A120" s="62"/>
      <c r="B120" s="296" t="s">
        <v>1300</v>
      </c>
      <c r="C120" s="295" t="s">
        <v>1423</v>
      </c>
      <c r="D120" s="41">
        <v>40</v>
      </c>
      <c r="E120" s="42">
        <v>8.5</v>
      </c>
      <c r="F120" s="42">
        <f t="shared" ref="F120:F165" si="18">E120*(1-F$26)</f>
        <v>8.5</v>
      </c>
      <c r="G120" s="43">
        <f t="shared" ref="G120:G165" si="19">A120*F120</f>
        <v>0</v>
      </c>
      <c r="H120" s="44">
        <v>628136659970</v>
      </c>
      <c r="I120" s="269" t="s">
        <v>1301</v>
      </c>
      <c r="J120" s="140">
        <v>12</v>
      </c>
      <c r="K120" s="142">
        <v>92</v>
      </c>
    </row>
    <row r="121" spans="1:12" s="57" customFormat="1" ht="13.5" customHeight="1">
      <c r="A121" s="62"/>
      <c r="B121" s="39" t="s">
        <v>170</v>
      </c>
      <c r="C121" s="40" t="s">
        <v>171</v>
      </c>
      <c r="D121" s="41">
        <v>40</v>
      </c>
      <c r="E121" s="42">
        <v>8.5</v>
      </c>
      <c r="F121" s="42">
        <f t="shared" ref="F121:F127" si="20">E121*(1-F$26)</f>
        <v>8.5</v>
      </c>
      <c r="G121" s="43">
        <f t="shared" ref="G121:G127" si="21">A121*F121</f>
        <v>0</v>
      </c>
      <c r="H121" s="44">
        <v>628136856061</v>
      </c>
      <c r="I121" s="269"/>
      <c r="J121" s="140">
        <v>12</v>
      </c>
      <c r="K121" s="142">
        <v>93</v>
      </c>
      <c r="L121" s="56"/>
    </row>
    <row r="122" spans="1:12" s="59" customFormat="1" ht="13.5" customHeight="1">
      <c r="A122" s="62"/>
      <c r="B122" s="39" t="s">
        <v>172</v>
      </c>
      <c r="C122" s="40" t="s">
        <v>173</v>
      </c>
      <c r="D122" s="41">
        <v>40</v>
      </c>
      <c r="E122" s="42">
        <v>8.5</v>
      </c>
      <c r="F122" s="42">
        <f t="shared" si="20"/>
        <v>8.5</v>
      </c>
      <c r="G122" s="43">
        <f t="shared" si="21"/>
        <v>0</v>
      </c>
      <c r="H122" s="44">
        <v>628136656078</v>
      </c>
      <c r="I122" s="269"/>
      <c r="J122" s="140">
        <v>12</v>
      </c>
      <c r="K122" s="142">
        <v>94</v>
      </c>
      <c r="L122" s="58"/>
    </row>
    <row r="123" spans="1:12" s="57" customFormat="1">
      <c r="A123" s="62"/>
      <c r="B123" s="50" t="s">
        <v>174</v>
      </c>
      <c r="C123" s="51" t="s">
        <v>1422</v>
      </c>
      <c r="D123" s="52">
        <v>41</v>
      </c>
      <c r="E123" s="43">
        <v>8.5</v>
      </c>
      <c r="F123" s="43">
        <f t="shared" si="20"/>
        <v>8.5</v>
      </c>
      <c r="G123" s="43">
        <f t="shared" si="21"/>
        <v>0</v>
      </c>
      <c r="H123" s="45">
        <v>628136657778</v>
      </c>
      <c r="I123" s="269"/>
      <c r="J123" s="140">
        <v>12</v>
      </c>
      <c r="K123" s="142">
        <v>95</v>
      </c>
      <c r="L123" s="56"/>
    </row>
    <row r="124" spans="1:12" s="57" customFormat="1" ht="13.5" customHeight="1">
      <c r="A124" s="62"/>
      <c r="B124" s="50" t="s">
        <v>175</v>
      </c>
      <c r="C124" s="51" t="s">
        <v>176</v>
      </c>
      <c r="D124" s="52">
        <v>41</v>
      </c>
      <c r="E124" s="43">
        <v>8.5</v>
      </c>
      <c r="F124" s="43">
        <f t="shared" si="20"/>
        <v>8.5</v>
      </c>
      <c r="G124" s="43">
        <f t="shared" si="21"/>
        <v>0</v>
      </c>
      <c r="H124" s="45">
        <v>628136657785</v>
      </c>
      <c r="I124" s="269"/>
      <c r="J124" s="140">
        <v>12</v>
      </c>
      <c r="K124" s="142">
        <v>96</v>
      </c>
      <c r="L124" s="56"/>
    </row>
    <row r="125" spans="1:12" ht="13.5" customHeight="1">
      <c r="A125" s="62"/>
      <c r="B125" s="39" t="s">
        <v>194</v>
      </c>
      <c r="C125" s="40" t="s">
        <v>195</v>
      </c>
      <c r="D125" s="41">
        <v>42</v>
      </c>
      <c r="E125" s="42">
        <v>8.5</v>
      </c>
      <c r="F125" s="42">
        <f t="shared" si="20"/>
        <v>8.5</v>
      </c>
      <c r="G125" s="43">
        <f t="shared" si="21"/>
        <v>0</v>
      </c>
      <c r="H125" s="44">
        <v>628136806015</v>
      </c>
      <c r="I125" s="269"/>
      <c r="J125" s="140">
        <v>12</v>
      </c>
      <c r="K125" s="142">
        <v>97</v>
      </c>
    </row>
    <row r="126" spans="1:12" s="55" customFormat="1" ht="13.5" customHeight="1">
      <c r="A126" s="62"/>
      <c r="B126" s="39" t="s">
        <v>196</v>
      </c>
      <c r="C126" s="40" t="s">
        <v>197</v>
      </c>
      <c r="D126" s="41">
        <v>42</v>
      </c>
      <c r="E126" s="42">
        <v>8.5</v>
      </c>
      <c r="F126" s="42">
        <f t="shared" si="20"/>
        <v>8.5</v>
      </c>
      <c r="G126" s="43">
        <f t="shared" si="21"/>
        <v>0</v>
      </c>
      <c r="H126" s="44">
        <v>628136806039</v>
      </c>
      <c r="I126" s="269"/>
      <c r="J126" s="140">
        <v>12</v>
      </c>
      <c r="K126" s="142">
        <v>98</v>
      </c>
      <c r="L126" s="65"/>
    </row>
    <row r="127" spans="1:12" s="55" customFormat="1" ht="13.5" customHeight="1">
      <c r="A127" s="62"/>
      <c r="B127" s="39" t="s">
        <v>198</v>
      </c>
      <c r="C127" s="49" t="s">
        <v>1421</v>
      </c>
      <c r="D127" s="41">
        <v>42</v>
      </c>
      <c r="E127" s="42">
        <v>8.5</v>
      </c>
      <c r="F127" s="42">
        <f t="shared" si="20"/>
        <v>8.5</v>
      </c>
      <c r="G127" s="43">
        <f t="shared" si="21"/>
        <v>0</v>
      </c>
      <c r="H127" s="44">
        <v>628136806046</v>
      </c>
      <c r="I127" s="269"/>
      <c r="J127" s="140">
        <v>12</v>
      </c>
      <c r="K127" s="142">
        <v>99</v>
      </c>
      <c r="L127" s="67"/>
    </row>
    <row r="128" spans="1:12" s="55" customFormat="1" ht="13.5" customHeight="1">
      <c r="A128" s="62"/>
      <c r="B128" s="296" t="s">
        <v>1302</v>
      </c>
      <c r="C128" s="295" t="s">
        <v>1420</v>
      </c>
      <c r="D128" s="41">
        <v>43</v>
      </c>
      <c r="E128" s="42">
        <v>8.5</v>
      </c>
      <c r="F128" s="42">
        <f t="shared" si="18"/>
        <v>8.5</v>
      </c>
      <c r="G128" s="43">
        <f t="shared" si="19"/>
        <v>0</v>
      </c>
      <c r="H128" s="44">
        <v>628136660006</v>
      </c>
      <c r="I128" s="269" t="s">
        <v>1301</v>
      </c>
      <c r="J128" s="140">
        <v>12</v>
      </c>
      <c r="K128" s="142">
        <v>100</v>
      </c>
      <c r="L128" s="54"/>
    </row>
    <row r="129" spans="1:12" ht="13.5" customHeight="1">
      <c r="A129" s="62"/>
      <c r="B129" s="296" t="s">
        <v>1303</v>
      </c>
      <c r="C129" s="295" t="s">
        <v>1304</v>
      </c>
      <c r="D129" s="41">
        <v>43</v>
      </c>
      <c r="E129" s="42">
        <v>8.5</v>
      </c>
      <c r="F129" s="42">
        <f t="shared" si="18"/>
        <v>8.5</v>
      </c>
      <c r="G129" s="43">
        <f t="shared" si="19"/>
        <v>0</v>
      </c>
      <c r="H129" s="44">
        <v>628136659505</v>
      </c>
      <c r="I129" s="269" t="s">
        <v>1301</v>
      </c>
      <c r="J129" s="140">
        <v>12</v>
      </c>
      <c r="K129" s="142">
        <v>101</v>
      </c>
    </row>
    <row r="130" spans="1:12" s="57" customFormat="1" ht="13.5" customHeight="1">
      <c r="A130" s="62"/>
      <c r="B130" s="39" t="s">
        <v>179</v>
      </c>
      <c r="C130" s="49" t="s">
        <v>1419</v>
      </c>
      <c r="D130" s="41">
        <v>44</v>
      </c>
      <c r="E130" s="42">
        <v>8.5</v>
      </c>
      <c r="F130" s="42">
        <f>E130*(1-F$26)</f>
        <v>8.5</v>
      </c>
      <c r="G130" s="43">
        <f>A130*F130</f>
        <v>0</v>
      </c>
      <c r="H130" s="44">
        <v>628136353908</v>
      </c>
      <c r="I130" s="271"/>
      <c r="J130" s="140">
        <v>12</v>
      </c>
      <c r="K130" s="142">
        <v>102</v>
      </c>
      <c r="L130" s="56"/>
    </row>
    <row r="131" spans="1:12" s="57" customFormat="1" ht="13.5" customHeight="1">
      <c r="A131" s="62"/>
      <c r="B131" s="39" t="s">
        <v>177</v>
      </c>
      <c r="C131" s="40" t="s">
        <v>178</v>
      </c>
      <c r="D131" s="41">
        <v>44</v>
      </c>
      <c r="E131" s="42">
        <v>8.5</v>
      </c>
      <c r="F131" s="42">
        <f>E131*(1-F$26)</f>
        <v>8.5</v>
      </c>
      <c r="G131" s="43">
        <f>A131*F131</f>
        <v>0</v>
      </c>
      <c r="H131" s="44">
        <v>628136353830</v>
      </c>
      <c r="I131" s="271"/>
      <c r="J131" s="140">
        <v>12</v>
      </c>
      <c r="K131" s="142">
        <v>103</v>
      </c>
      <c r="L131" s="56"/>
    </row>
    <row r="132" spans="1:12" s="55" customFormat="1" ht="13.5" customHeight="1">
      <c r="A132" s="62"/>
      <c r="B132" s="39" t="s">
        <v>199</v>
      </c>
      <c r="C132" s="40" t="s">
        <v>1418</v>
      </c>
      <c r="D132" s="41">
        <v>45</v>
      </c>
      <c r="E132" s="42">
        <v>8.5</v>
      </c>
      <c r="F132" s="42">
        <f t="shared" ref="F132:F133" si="22">E132*(1-F$26)</f>
        <v>8.5</v>
      </c>
      <c r="G132" s="43">
        <f t="shared" ref="G132:G133" si="23">A132*F132</f>
        <v>0</v>
      </c>
      <c r="H132" s="44">
        <v>628136304498</v>
      </c>
      <c r="I132" s="275"/>
      <c r="J132" s="140">
        <v>12</v>
      </c>
      <c r="K132" s="142">
        <v>104</v>
      </c>
      <c r="L132" s="69"/>
    </row>
    <row r="133" spans="1:12" s="55" customFormat="1" ht="13.5" customHeight="1">
      <c r="A133" s="62"/>
      <c r="B133" s="39" t="s">
        <v>200</v>
      </c>
      <c r="C133" s="40" t="s">
        <v>1417</v>
      </c>
      <c r="D133" s="41">
        <v>45</v>
      </c>
      <c r="E133" s="42">
        <v>8.5</v>
      </c>
      <c r="F133" s="42">
        <f t="shared" si="22"/>
        <v>8.5</v>
      </c>
      <c r="G133" s="43">
        <f t="shared" si="23"/>
        <v>0</v>
      </c>
      <c r="H133" s="44">
        <v>628136309806</v>
      </c>
      <c r="I133" s="271"/>
      <c r="J133" s="140">
        <v>12</v>
      </c>
      <c r="K133" s="142">
        <v>105</v>
      </c>
      <c r="L133" s="70"/>
    </row>
    <row r="134" spans="1:12" s="55" customFormat="1" ht="13.5" customHeight="1">
      <c r="A134" s="62"/>
      <c r="B134" s="39" t="s">
        <v>201</v>
      </c>
      <c r="C134" s="40" t="s">
        <v>202</v>
      </c>
      <c r="D134" s="41">
        <v>46</v>
      </c>
      <c r="E134" s="42">
        <v>8.5</v>
      </c>
      <c r="F134" s="42">
        <f t="shared" ref="F134:F145" si="24">E134*(1-F$26)</f>
        <v>8.5</v>
      </c>
      <c r="G134" s="43">
        <f t="shared" ref="G134:G145" si="25">A134*F134</f>
        <v>0</v>
      </c>
      <c r="H134" s="44">
        <v>628136309714</v>
      </c>
      <c r="I134" s="271"/>
      <c r="J134" s="140">
        <v>12</v>
      </c>
      <c r="K134" s="142">
        <v>106</v>
      </c>
      <c r="L134" s="65"/>
    </row>
    <row r="135" spans="1:12" ht="13.5" customHeight="1">
      <c r="A135" s="62"/>
      <c r="B135" s="39" t="s">
        <v>204</v>
      </c>
      <c r="C135" s="40" t="s">
        <v>1416</v>
      </c>
      <c r="D135" s="41">
        <v>46</v>
      </c>
      <c r="E135" s="42">
        <v>8.5</v>
      </c>
      <c r="F135" s="42">
        <f t="shared" si="24"/>
        <v>8.5</v>
      </c>
      <c r="G135" s="43">
        <f t="shared" si="25"/>
        <v>0</v>
      </c>
      <c r="H135" s="44">
        <v>628136309783</v>
      </c>
      <c r="I135" s="271"/>
      <c r="J135" s="140">
        <v>12</v>
      </c>
      <c r="K135" s="142">
        <v>107</v>
      </c>
    </row>
    <row r="136" spans="1:12" s="55" customFormat="1" ht="13.5" customHeight="1">
      <c r="A136" s="62"/>
      <c r="B136" s="39" t="s">
        <v>203</v>
      </c>
      <c r="C136" s="40" t="s">
        <v>1415</v>
      </c>
      <c r="D136" s="41">
        <v>46</v>
      </c>
      <c r="E136" s="42">
        <v>8.5</v>
      </c>
      <c r="F136" s="42">
        <f t="shared" si="24"/>
        <v>8.5</v>
      </c>
      <c r="G136" s="43">
        <f t="shared" si="25"/>
        <v>0</v>
      </c>
      <c r="H136" s="44">
        <v>628136309646</v>
      </c>
      <c r="I136" s="271"/>
      <c r="J136" s="140">
        <v>12</v>
      </c>
      <c r="K136" s="142">
        <v>108</v>
      </c>
      <c r="L136" s="65"/>
    </row>
    <row r="137" spans="1:12" ht="13.5" customHeight="1">
      <c r="A137" s="62"/>
      <c r="B137" s="39" t="s">
        <v>205</v>
      </c>
      <c r="C137" s="40" t="s">
        <v>206</v>
      </c>
      <c r="D137" s="41">
        <v>47</v>
      </c>
      <c r="E137" s="42">
        <v>8.5</v>
      </c>
      <c r="F137" s="42">
        <f t="shared" si="24"/>
        <v>8.5</v>
      </c>
      <c r="G137" s="43">
        <f t="shared" si="25"/>
        <v>0</v>
      </c>
      <c r="H137" s="44">
        <v>628136555654</v>
      </c>
      <c r="I137" s="271"/>
      <c r="J137" s="140">
        <v>12</v>
      </c>
      <c r="K137" s="142">
        <v>109</v>
      </c>
    </row>
    <row r="138" spans="1:12" ht="13.15" customHeight="1">
      <c r="A138" s="62"/>
      <c r="B138" s="39" t="s">
        <v>207</v>
      </c>
      <c r="C138" s="40" t="s">
        <v>1414</v>
      </c>
      <c r="D138" s="41">
        <v>47</v>
      </c>
      <c r="E138" s="42">
        <v>8.5</v>
      </c>
      <c r="F138" s="42">
        <f t="shared" si="24"/>
        <v>8.5</v>
      </c>
      <c r="G138" s="43">
        <f t="shared" si="25"/>
        <v>0</v>
      </c>
      <c r="H138" s="44">
        <v>628136306942</v>
      </c>
      <c r="I138" s="269"/>
      <c r="J138" s="140">
        <v>12</v>
      </c>
      <c r="K138" s="142">
        <v>110</v>
      </c>
    </row>
    <row r="139" spans="1:12" s="64" customFormat="1" ht="13.5" customHeight="1">
      <c r="A139" s="62"/>
      <c r="B139" s="39" t="s">
        <v>188</v>
      </c>
      <c r="C139" s="40" t="s">
        <v>189</v>
      </c>
      <c r="D139" s="41">
        <v>48</v>
      </c>
      <c r="E139" s="42">
        <v>8.5</v>
      </c>
      <c r="F139" s="42">
        <f t="shared" si="24"/>
        <v>8.5</v>
      </c>
      <c r="G139" s="43">
        <f t="shared" si="25"/>
        <v>0</v>
      </c>
      <c r="H139" s="44">
        <v>628136353694</v>
      </c>
      <c r="I139" s="271"/>
      <c r="J139" s="140">
        <v>12</v>
      </c>
      <c r="K139" s="142">
        <v>111</v>
      </c>
      <c r="L139" s="63"/>
    </row>
    <row r="140" spans="1:12" ht="13.5" customHeight="1">
      <c r="A140" s="62"/>
      <c r="B140" s="39" t="s">
        <v>186</v>
      </c>
      <c r="C140" s="40" t="s">
        <v>187</v>
      </c>
      <c r="D140" s="41">
        <v>48</v>
      </c>
      <c r="E140" s="42">
        <v>8.5</v>
      </c>
      <c r="F140" s="42">
        <f t="shared" si="24"/>
        <v>8.5</v>
      </c>
      <c r="G140" s="43">
        <f t="shared" si="25"/>
        <v>0</v>
      </c>
      <c r="H140" s="44">
        <v>628136800754</v>
      </c>
      <c r="I140" s="275"/>
      <c r="J140" s="140">
        <v>12</v>
      </c>
      <c r="K140" s="142">
        <v>112</v>
      </c>
    </row>
    <row r="141" spans="1:12" s="55" customFormat="1" ht="13.5" customHeight="1">
      <c r="A141" s="62"/>
      <c r="B141" s="39" t="s">
        <v>190</v>
      </c>
      <c r="C141" s="40" t="s">
        <v>191</v>
      </c>
      <c r="D141" s="41">
        <v>48</v>
      </c>
      <c r="E141" s="42">
        <v>8.5</v>
      </c>
      <c r="F141" s="42">
        <f t="shared" si="24"/>
        <v>8.5</v>
      </c>
      <c r="G141" s="43">
        <f t="shared" si="25"/>
        <v>0</v>
      </c>
      <c r="H141" s="44">
        <v>628136353700</v>
      </c>
      <c r="I141" s="271"/>
      <c r="J141" s="140">
        <v>12</v>
      </c>
      <c r="K141" s="142">
        <v>113</v>
      </c>
      <c r="L141" s="65"/>
    </row>
    <row r="142" spans="1:12" s="55" customFormat="1" ht="13.5" customHeight="1">
      <c r="A142" s="62"/>
      <c r="B142" s="39" t="s">
        <v>192</v>
      </c>
      <c r="C142" s="40" t="s">
        <v>193</v>
      </c>
      <c r="D142" s="41">
        <v>48</v>
      </c>
      <c r="E142" s="42">
        <v>8.5</v>
      </c>
      <c r="F142" s="42">
        <f t="shared" si="24"/>
        <v>8.5</v>
      </c>
      <c r="G142" s="43">
        <f t="shared" si="25"/>
        <v>0</v>
      </c>
      <c r="H142" s="44">
        <v>628136094320</v>
      </c>
      <c r="I142" s="269"/>
      <c r="J142" s="140">
        <v>12</v>
      </c>
      <c r="K142" s="142">
        <v>114</v>
      </c>
      <c r="L142" s="67"/>
    </row>
    <row r="143" spans="1:12" s="57" customFormat="1" ht="13.5" customHeight="1">
      <c r="A143" s="62"/>
      <c r="B143" s="39" t="s">
        <v>184</v>
      </c>
      <c r="C143" s="40" t="s">
        <v>1413</v>
      </c>
      <c r="D143" s="41">
        <v>49</v>
      </c>
      <c r="E143" s="42">
        <v>8.5</v>
      </c>
      <c r="F143" s="42">
        <f t="shared" si="24"/>
        <v>8.5</v>
      </c>
      <c r="G143" s="43">
        <f t="shared" si="25"/>
        <v>0</v>
      </c>
      <c r="H143" s="44">
        <v>628136353991</v>
      </c>
      <c r="I143" s="271"/>
      <c r="J143" s="140">
        <v>12</v>
      </c>
      <c r="K143" s="142">
        <v>115</v>
      </c>
      <c r="L143" s="56"/>
    </row>
    <row r="144" spans="1:12" s="59" customFormat="1" ht="13.5" customHeight="1">
      <c r="A144" s="62"/>
      <c r="B144" s="39" t="s">
        <v>180</v>
      </c>
      <c r="C144" s="40" t="s">
        <v>181</v>
      </c>
      <c r="D144" s="41">
        <v>49</v>
      </c>
      <c r="E144" s="42">
        <v>8.5</v>
      </c>
      <c r="F144" s="42">
        <f t="shared" si="24"/>
        <v>8.5</v>
      </c>
      <c r="G144" s="43">
        <f t="shared" si="25"/>
        <v>0</v>
      </c>
      <c r="H144" s="44">
        <v>628136354035</v>
      </c>
      <c r="I144" s="271"/>
      <c r="J144" s="140">
        <v>12</v>
      </c>
      <c r="K144" s="142">
        <v>116</v>
      </c>
      <c r="L144" s="58"/>
    </row>
    <row r="145" spans="1:12" s="57" customFormat="1" ht="13.5" customHeight="1">
      <c r="A145" s="62"/>
      <c r="B145" s="39" t="s">
        <v>182</v>
      </c>
      <c r="C145" s="40" t="s">
        <v>183</v>
      </c>
      <c r="D145" s="41">
        <v>49</v>
      </c>
      <c r="E145" s="42">
        <v>8.5</v>
      </c>
      <c r="F145" s="42">
        <f t="shared" si="24"/>
        <v>8.5</v>
      </c>
      <c r="G145" s="43">
        <f t="shared" si="25"/>
        <v>0</v>
      </c>
      <c r="H145" s="44">
        <v>628136353977</v>
      </c>
      <c r="I145" s="271"/>
      <c r="J145" s="140">
        <v>12</v>
      </c>
      <c r="K145" s="142">
        <v>117</v>
      </c>
      <c r="L145" s="56"/>
    </row>
    <row r="146" spans="1:12" ht="13.5" customHeight="1">
      <c r="A146" s="211"/>
      <c r="B146" s="212" t="s">
        <v>1696</v>
      </c>
      <c r="C146" s="219" t="s">
        <v>1334</v>
      </c>
      <c r="D146" s="214"/>
      <c r="E146" s="214"/>
      <c r="F146" s="215" t="s">
        <v>169</v>
      </c>
      <c r="G146" s="216"/>
      <c r="H146" s="214"/>
      <c r="I146" s="278"/>
      <c r="J146" s="218"/>
      <c r="K146" s="142">
        <v>118</v>
      </c>
    </row>
    <row r="147" spans="1:12" ht="13.35" customHeight="1">
      <c r="A147" s="62"/>
      <c r="B147" s="39" t="s">
        <v>208</v>
      </c>
      <c r="C147" s="49" t="s">
        <v>209</v>
      </c>
      <c r="D147" s="41">
        <v>50</v>
      </c>
      <c r="E147" s="42">
        <v>8.5</v>
      </c>
      <c r="F147" s="42">
        <f t="shared" ref="F147:F160" si="26">E147*(1-F$26)</f>
        <v>8.5</v>
      </c>
      <c r="G147" s="43">
        <f t="shared" ref="G147:G160" si="27">A147*F147</f>
        <v>0</v>
      </c>
      <c r="H147" s="44">
        <v>628136355476</v>
      </c>
      <c r="I147" s="271"/>
      <c r="J147" s="140">
        <v>12</v>
      </c>
      <c r="K147" s="142">
        <v>119</v>
      </c>
    </row>
    <row r="148" spans="1:12">
      <c r="A148" s="62"/>
      <c r="B148" s="39" t="s">
        <v>210</v>
      </c>
      <c r="C148" s="49" t="s">
        <v>1412</v>
      </c>
      <c r="D148" s="41">
        <v>50</v>
      </c>
      <c r="E148" s="42">
        <v>8.5</v>
      </c>
      <c r="F148" s="42">
        <f t="shared" si="26"/>
        <v>8.5</v>
      </c>
      <c r="G148" s="43">
        <f t="shared" si="27"/>
        <v>0</v>
      </c>
      <c r="H148" s="44">
        <v>628136554527</v>
      </c>
      <c r="I148" s="269"/>
      <c r="J148" s="140">
        <v>12</v>
      </c>
      <c r="K148" s="142">
        <v>120</v>
      </c>
    </row>
    <row r="149" spans="1:12" ht="13.5" customHeight="1">
      <c r="A149" s="62"/>
      <c r="B149" s="39" t="s">
        <v>211</v>
      </c>
      <c r="C149" s="40" t="s">
        <v>212</v>
      </c>
      <c r="D149" s="41">
        <v>50</v>
      </c>
      <c r="E149" s="42">
        <v>8.5</v>
      </c>
      <c r="F149" s="42">
        <f t="shared" si="26"/>
        <v>8.5</v>
      </c>
      <c r="G149" s="43">
        <f t="shared" si="27"/>
        <v>0</v>
      </c>
      <c r="H149" s="44">
        <v>628136355483</v>
      </c>
      <c r="I149" s="271"/>
      <c r="J149" s="140">
        <v>12</v>
      </c>
      <c r="K149" s="142">
        <v>121</v>
      </c>
    </row>
    <row r="150" spans="1:12" s="55" customFormat="1" ht="13.5" customHeight="1">
      <c r="A150" s="62"/>
      <c r="B150" s="50" t="s">
        <v>213</v>
      </c>
      <c r="C150" s="51" t="s">
        <v>214</v>
      </c>
      <c r="D150" s="52">
        <v>51</v>
      </c>
      <c r="E150" s="53">
        <v>8.5</v>
      </c>
      <c r="F150" s="53">
        <f t="shared" si="26"/>
        <v>8.5</v>
      </c>
      <c r="G150" s="53">
        <f t="shared" si="27"/>
        <v>0</v>
      </c>
      <c r="H150" s="45">
        <v>628136657754</v>
      </c>
      <c r="I150" s="269"/>
      <c r="J150" s="140">
        <v>12</v>
      </c>
      <c r="K150" s="142">
        <v>122</v>
      </c>
      <c r="L150" s="54"/>
    </row>
    <row r="151" spans="1:12" s="55" customFormat="1" ht="13.5" customHeight="1">
      <c r="A151" s="62"/>
      <c r="B151" s="50" t="s">
        <v>215</v>
      </c>
      <c r="C151" s="51" t="s">
        <v>1411</v>
      </c>
      <c r="D151" s="52">
        <v>51</v>
      </c>
      <c r="E151" s="53">
        <v>8.5</v>
      </c>
      <c r="F151" s="53">
        <f t="shared" si="26"/>
        <v>8.5</v>
      </c>
      <c r="G151" s="53">
        <f t="shared" si="27"/>
        <v>0</v>
      </c>
      <c r="H151" s="45">
        <v>628136657761</v>
      </c>
      <c r="I151" s="269"/>
      <c r="J151" s="140">
        <v>12</v>
      </c>
      <c r="K151" s="142">
        <v>123</v>
      </c>
      <c r="L151" s="54"/>
    </row>
    <row r="152" spans="1:12" ht="13.5" customHeight="1">
      <c r="A152" s="62"/>
      <c r="B152" s="39" t="s">
        <v>216</v>
      </c>
      <c r="C152" s="40" t="s">
        <v>217</v>
      </c>
      <c r="D152" s="41">
        <v>52</v>
      </c>
      <c r="E152" s="46">
        <v>8.5</v>
      </c>
      <c r="F152" s="46">
        <f t="shared" si="26"/>
        <v>8.5</v>
      </c>
      <c r="G152" s="53">
        <f t="shared" si="27"/>
        <v>0</v>
      </c>
      <c r="H152" s="44">
        <v>628136454612</v>
      </c>
      <c r="I152" s="273"/>
      <c r="J152" s="140">
        <v>12</v>
      </c>
      <c r="K152" s="142">
        <v>124</v>
      </c>
    </row>
    <row r="153" spans="1:12" s="55" customFormat="1" ht="13.5" customHeight="1">
      <c r="A153" s="62"/>
      <c r="B153" s="39" t="s">
        <v>218</v>
      </c>
      <c r="C153" s="40" t="s">
        <v>219</v>
      </c>
      <c r="D153" s="41">
        <v>52</v>
      </c>
      <c r="E153" s="42">
        <v>8.5</v>
      </c>
      <c r="F153" s="42">
        <f t="shared" si="26"/>
        <v>8.5</v>
      </c>
      <c r="G153" s="43">
        <f t="shared" si="27"/>
        <v>0</v>
      </c>
      <c r="H153" s="44">
        <v>628136454629</v>
      </c>
      <c r="I153" s="271"/>
      <c r="J153" s="140">
        <v>12</v>
      </c>
      <c r="K153" s="142">
        <v>125</v>
      </c>
      <c r="L153" s="65"/>
    </row>
    <row r="154" spans="1:12" s="72" customFormat="1" ht="13.5" customHeight="1">
      <c r="A154" s="62"/>
      <c r="B154" s="39" t="s">
        <v>220</v>
      </c>
      <c r="C154" s="40" t="s">
        <v>221</v>
      </c>
      <c r="D154" s="41">
        <v>53</v>
      </c>
      <c r="E154" s="42">
        <v>8.5</v>
      </c>
      <c r="F154" s="42">
        <f t="shared" si="26"/>
        <v>8.5</v>
      </c>
      <c r="G154" s="43">
        <f t="shared" si="27"/>
        <v>0</v>
      </c>
      <c r="H154" s="44">
        <v>628136755009</v>
      </c>
      <c r="I154" s="271"/>
      <c r="J154" s="140">
        <v>12</v>
      </c>
      <c r="K154" s="142">
        <v>126</v>
      </c>
      <c r="L154" s="67"/>
    </row>
    <row r="155" spans="1:12" ht="13.5" customHeight="1">
      <c r="A155" s="62"/>
      <c r="B155" s="39" t="s">
        <v>222</v>
      </c>
      <c r="C155" s="40" t="s">
        <v>223</v>
      </c>
      <c r="D155" s="41">
        <v>53</v>
      </c>
      <c r="E155" s="42">
        <v>8.5</v>
      </c>
      <c r="F155" s="42">
        <f t="shared" si="26"/>
        <v>8.5</v>
      </c>
      <c r="G155" s="43">
        <f t="shared" si="27"/>
        <v>0</v>
      </c>
      <c r="H155" s="44">
        <v>628136355452</v>
      </c>
      <c r="I155" s="271"/>
      <c r="J155" s="140">
        <v>12</v>
      </c>
      <c r="K155" s="142">
        <v>127</v>
      </c>
    </row>
    <row r="156" spans="1:12" s="55" customFormat="1" ht="13.5" customHeight="1">
      <c r="A156" s="62"/>
      <c r="B156" s="50" t="s">
        <v>228</v>
      </c>
      <c r="C156" s="51" t="s">
        <v>229</v>
      </c>
      <c r="D156" s="52">
        <v>53</v>
      </c>
      <c r="E156" s="43">
        <v>8.5</v>
      </c>
      <c r="F156" s="43">
        <f t="shared" si="26"/>
        <v>8.5</v>
      </c>
      <c r="G156" s="43">
        <f t="shared" si="27"/>
        <v>0</v>
      </c>
      <c r="H156" s="45">
        <v>628136657860</v>
      </c>
      <c r="I156" s="269"/>
      <c r="J156" s="140">
        <v>12</v>
      </c>
      <c r="K156" s="142">
        <v>128</v>
      </c>
      <c r="L156" s="65"/>
    </row>
    <row r="157" spans="1:12" ht="13.5" customHeight="1">
      <c r="A157" s="62"/>
      <c r="B157" s="39" t="s">
        <v>224</v>
      </c>
      <c r="C157" s="40" t="s">
        <v>1410</v>
      </c>
      <c r="D157" s="41">
        <v>54</v>
      </c>
      <c r="E157" s="46">
        <v>8.5</v>
      </c>
      <c r="F157" s="46">
        <f t="shared" si="26"/>
        <v>8.5</v>
      </c>
      <c r="G157" s="53">
        <f t="shared" si="27"/>
        <v>0</v>
      </c>
      <c r="H157" s="44">
        <v>628136658843</v>
      </c>
      <c r="I157" s="269"/>
      <c r="J157" s="140">
        <v>12</v>
      </c>
      <c r="K157" s="142">
        <v>129</v>
      </c>
    </row>
    <row r="158" spans="1:12" s="55" customFormat="1" ht="13.5" customHeight="1">
      <c r="A158" s="62"/>
      <c r="B158" s="39" t="s">
        <v>225</v>
      </c>
      <c r="C158" s="40" t="s">
        <v>1409</v>
      </c>
      <c r="D158" s="41">
        <v>54</v>
      </c>
      <c r="E158" s="46">
        <v>8.5</v>
      </c>
      <c r="F158" s="46">
        <f t="shared" si="26"/>
        <v>8.5</v>
      </c>
      <c r="G158" s="53">
        <f t="shared" si="27"/>
        <v>0</v>
      </c>
      <c r="H158" s="44">
        <v>628136658850</v>
      </c>
      <c r="I158" s="269"/>
      <c r="J158" s="140">
        <v>12</v>
      </c>
      <c r="K158" s="142">
        <v>130</v>
      </c>
      <c r="L158" s="54"/>
    </row>
    <row r="159" spans="1:12" ht="13.5" customHeight="1">
      <c r="A159" s="62"/>
      <c r="B159" s="39" t="s">
        <v>226</v>
      </c>
      <c r="C159" s="40" t="s">
        <v>1408</v>
      </c>
      <c r="D159" s="41">
        <v>55</v>
      </c>
      <c r="E159" s="46">
        <v>8.5</v>
      </c>
      <c r="F159" s="46">
        <f t="shared" si="26"/>
        <v>8.5</v>
      </c>
      <c r="G159" s="53">
        <f t="shared" si="27"/>
        <v>0</v>
      </c>
      <c r="H159" s="44">
        <v>628136658607</v>
      </c>
      <c r="I159" s="269"/>
      <c r="J159" s="140">
        <v>12</v>
      </c>
      <c r="K159" s="142">
        <v>131</v>
      </c>
    </row>
    <row r="160" spans="1:12" ht="13.5" customHeight="1">
      <c r="A160" s="62"/>
      <c r="B160" s="39" t="s">
        <v>227</v>
      </c>
      <c r="C160" s="40" t="s">
        <v>1407</v>
      </c>
      <c r="D160" s="41">
        <v>55</v>
      </c>
      <c r="E160" s="46">
        <v>8.5</v>
      </c>
      <c r="F160" s="46">
        <f t="shared" si="26"/>
        <v>8.5</v>
      </c>
      <c r="G160" s="53">
        <f t="shared" si="27"/>
        <v>0</v>
      </c>
      <c r="H160" s="44">
        <v>628136658591</v>
      </c>
      <c r="I160" s="269"/>
      <c r="J160" s="140">
        <v>12</v>
      </c>
      <c r="K160" s="142">
        <v>132</v>
      </c>
    </row>
    <row r="161" spans="1:12" ht="13.5" customHeight="1">
      <c r="A161" s="62"/>
      <c r="B161" s="296" t="s">
        <v>1305</v>
      </c>
      <c r="C161" s="295" t="s">
        <v>1406</v>
      </c>
      <c r="D161" s="41">
        <v>56</v>
      </c>
      <c r="E161" s="42">
        <v>8.5</v>
      </c>
      <c r="F161" s="42">
        <f t="shared" si="18"/>
        <v>8.5</v>
      </c>
      <c r="G161" s="43">
        <f t="shared" si="19"/>
        <v>0</v>
      </c>
      <c r="H161" s="44">
        <v>628136659994</v>
      </c>
      <c r="I161" s="269" t="s">
        <v>1301</v>
      </c>
      <c r="J161" s="140">
        <v>12</v>
      </c>
      <c r="K161" s="142">
        <v>133</v>
      </c>
    </row>
    <row r="162" spans="1:12" s="64" customFormat="1" ht="13.5" customHeight="1">
      <c r="A162" s="62"/>
      <c r="B162" s="39" t="s">
        <v>232</v>
      </c>
      <c r="C162" s="40" t="s">
        <v>233</v>
      </c>
      <c r="D162" s="41">
        <v>56</v>
      </c>
      <c r="E162" s="42">
        <v>8.5</v>
      </c>
      <c r="F162" s="42">
        <f>E162*(1-F$26)</f>
        <v>8.5</v>
      </c>
      <c r="G162" s="43">
        <f>A162*F162</f>
        <v>0</v>
      </c>
      <c r="H162" s="44">
        <v>628136884570</v>
      </c>
      <c r="I162" s="269"/>
      <c r="J162" s="140">
        <v>12</v>
      </c>
      <c r="K162" s="142">
        <v>134</v>
      </c>
      <c r="L162" s="63"/>
    </row>
    <row r="163" spans="1:12" s="64" customFormat="1" ht="13.5" customHeight="1">
      <c r="A163" s="62"/>
      <c r="B163" s="39" t="s">
        <v>230</v>
      </c>
      <c r="C163" s="40" t="s">
        <v>231</v>
      </c>
      <c r="D163" s="41">
        <v>56</v>
      </c>
      <c r="E163" s="42">
        <v>8.5</v>
      </c>
      <c r="F163" s="42">
        <f t="shared" ref="F163" si="28">E163*(1-F$26)</f>
        <v>8.5</v>
      </c>
      <c r="G163" s="43">
        <f t="shared" ref="G163" si="29">A163*F163</f>
        <v>0</v>
      </c>
      <c r="H163" s="44">
        <v>628136553643</v>
      </c>
      <c r="I163" s="271"/>
      <c r="J163" s="140">
        <v>12</v>
      </c>
      <c r="K163" s="142">
        <v>135</v>
      </c>
      <c r="L163" s="63"/>
    </row>
    <row r="164" spans="1:12" ht="13.5" customHeight="1">
      <c r="A164" s="62"/>
      <c r="B164" s="296" t="s">
        <v>1306</v>
      </c>
      <c r="C164" s="295" t="s">
        <v>1405</v>
      </c>
      <c r="D164" s="41">
        <v>57</v>
      </c>
      <c r="E164" s="42">
        <v>8.5</v>
      </c>
      <c r="F164" s="42">
        <f t="shared" si="18"/>
        <v>8.5</v>
      </c>
      <c r="G164" s="43">
        <f t="shared" si="19"/>
        <v>0</v>
      </c>
      <c r="H164" s="44">
        <v>628136659925</v>
      </c>
      <c r="I164" s="269" t="s">
        <v>1301</v>
      </c>
      <c r="J164" s="140">
        <v>12</v>
      </c>
      <c r="K164" s="142">
        <v>136</v>
      </c>
    </row>
    <row r="165" spans="1:12" ht="13.5" customHeight="1">
      <c r="A165" s="62"/>
      <c r="B165" s="296" t="s">
        <v>1307</v>
      </c>
      <c r="C165" s="295" t="s">
        <v>1308</v>
      </c>
      <c r="D165" s="41">
        <v>57</v>
      </c>
      <c r="E165" s="42">
        <v>8.5</v>
      </c>
      <c r="F165" s="42">
        <f t="shared" si="18"/>
        <v>8.5</v>
      </c>
      <c r="G165" s="43">
        <f t="shared" si="19"/>
        <v>0</v>
      </c>
      <c r="H165" s="44">
        <v>628136660075</v>
      </c>
      <c r="I165" s="269" t="s">
        <v>1301</v>
      </c>
      <c r="J165" s="140">
        <v>12</v>
      </c>
      <c r="K165" s="142">
        <v>137</v>
      </c>
    </row>
    <row r="166" spans="1:12" ht="13.5" customHeight="1">
      <c r="A166" s="62"/>
      <c r="B166" s="39" t="s">
        <v>240</v>
      </c>
      <c r="C166" s="40" t="s">
        <v>241</v>
      </c>
      <c r="D166" s="41">
        <v>58</v>
      </c>
      <c r="E166" s="42">
        <v>8.5</v>
      </c>
      <c r="F166" s="42">
        <f t="shared" ref="F166:F173" si="30">E166*(1-F$26)</f>
        <v>8.5</v>
      </c>
      <c r="G166" s="43">
        <f t="shared" ref="G166:G173" si="31">A166*F166</f>
        <v>0</v>
      </c>
      <c r="H166" s="44">
        <v>628136553605</v>
      </c>
      <c r="I166" s="271"/>
      <c r="J166" s="140">
        <v>12</v>
      </c>
      <c r="K166" s="142">
        <v>138</v>
      </c>
    </row>
    <row r="167" spans="1:12" s="55" customFormat="1" ht="13.5" customHeight="1">
      <c r="A167" s="62"/>
      <c r="B167" s="39" t="s">
        <v>235</v>
      </c>
      <c r="C167" s="40" t="s">
        <v>236</v>
      </c>
      <c r="D167" s="41">
        <v>58</v>
      </c>
      <c r="E167" s="42">
        <v>8.5</v>
      </c>
      <c r="F167" s="42">
        <f t="shared" si="30"/>
        <v>8.5</v>
      </c>
      <c r="G167" s="43">
        <f t="shared" si="31"/>
        <v>0</v>
      </c>
      <c r="H167" s="44">
        <v>628136553636</v>
      </c>
      <c r="I167" s="271"/>
      <c r="J167" s="140">
        <v>12</v>
      </c>
      <c r="K167" s="142">
        <v>139</v>
      </c>
      <c r="L167" s="67"/>
    </row>
    <row r="168" spans="1:12" ht="13.5" customHeight="1">
      <c r="A168" s="62"/>
      <c r="B168" s="39" t="s">
        <v>237</v>
      </c>
      <c r="C168" s="40" t="s">
        <v>1404</v>
      </c>
      <c r="D168" s="41">
        <v>58</v>
      </c>
      <c r="E168" s="42">
        <v>8.5</v>
      </c>
      <c r="F168" s="42">
        <f t="shared" si="30"/>
        <v>8.5</v>
      </c>
      <c r="G168" s="43">
        <f t="shared" si="31"/>
        <v>0</v>
      </c>
      <c r="H168" s="44">
        <v>628136553629</v>
      </c>
      <c r="I168" s="271"/>
      <c r="J168" s="140">
        <v>12</v>
      </c>
      <c r="K168" s="142">
        <v>140</v>
      </c>
    </row>
    <row r="169" spans="1:12" ht="13.5" customHeight="1">
      <c r="A169" s="62"/>
      <c r="B169" s="39" t="s">
        <v>238</v>
      </c>
      <c r="C169" s="40" t="s">
        <v>239</v>
      </c>
      <c r="D169" s="41">
        <v>59</v>
      </c>
      <c r="E169" s="42">
        <v>8.5</v>
      </c>
      <c r="F169" s="42">
        <f t="shared" si="30"/>
        <v>8.5</v>
      </c>
      <c r="G169" s="43">
        <f t="shared" si="31"/>
        <v>0</v>
      </c>
      <c r="H169" s="44">
        <v>628136355469</v>
      </c>
      <c r="I169" s="271"/>
      <c r="J169" s="140">
        <v>12</v>
      </c>
      <c r="K169" s="142">
        <v>141</v>
      </c>
    </row>
    <row r="170" spans="1:12" s="76" customFormat="1" ht="13.5" customHeight="1">
      <c r="A170" s="62"/>
      <c r="B170" s="39" t="s">
        <v>234</v>
      </c>
      <c r="C170" s="40" t="s">
        <v>1403</v>
      </c>
      <c r="D170" s="41">
        <v>59</v>
      </c>
      <c r="E170" s="42">
        <v>8.5</v>
      </c>
      <c r="F170" s="42">
        <f t="shared" si="30"/>
        <v>8.5</v>
      </c>
      <c r="G170" s="43">
        <f t="shared" si="31"/>
        <v>0</v>
      </c>
      <c r="H170" s="44">
        <v>628136454582</v>
      </c>
      <c r="I170" s="271"/>
      <c r="J170" s="140">
        <v>12</v>
      </c>
      <c r="K170" s="142">
        <v>142</v>
      </c>
      <c r="L170" s="75"/>
    </row>
    <row r="171" spans="1:12" s="55" customFormat="1" ht="13.5" customHeight="1">
      <c r="A171" s="62"/>
      <c r="B171" s="39" t="s">
        <v>242</v>
      </c>
      <c r="C171" s="40" t="s">
        <v>243</v>
      </c>
      <c r="D171" s="41">
        <v>60</v>
      </c>
      <c r="E171" s="42">
        <v>8.5</v>
      </c>
      <c r="F171" s="42">
        <f t="shared" si="30"/>
        <v>8.5</v>
      </c>
      <c r="G171" s="43">
        <f t="shared" si="31"/>
        <v>0</v>
      </c>
      <c r="H171" s="44">
        <v>628136454605</v>
      </c>
      <c r="I171" s="271"/>
      <c r="J171" s="140">
        <v>12</v>
      </c>
      <c r="K171" s="142">
        <v>143</v>
      </c>
      <c r="L171" s="54"/>
    </row>
    <row r="172" spans="1:12" ht="13.5" customHeight="1">
      <c r="A172" s="62"/>
      <c r="B172" s="39" t="s">
        <v>248</v>
      </c>
      <c r="C172" s="40" t="s">
        <v>249</v>
      </c>
      <c r="D172" s="41">
        <v>60</v>
      </c>
      <c r="E172" s="42">
        <v>8.5</v>
      </c>
      <c r="F172" s="42">
        <f t="shared" si="30"/>
        <v>8.5</v>
      </c>
      <c r="G172" s="43">
        <f t="shared" si="31"/>
        <v>0</v>
      </c>
      <c r="H172" s="44">
        <v>628136553568</v>
      </c>
      <c r="I172" s="271"/>
      <c r="J172" s="140">
        <v>12</v>
      </c>
      <c r="K172" s="142">
        <v>144</v>
      </c>
    </row>
    <row r="173" spans="1:12" ht="13.5" customHeight="1">
      <c r="A173" s="62"/>
      <c r="B173" s="39" t="s">
        <v>250</v>
      </c>
      <c r="C173" s="40" t="s">
        <v>251</v>
      </c>
      <c r="D173" s="41">
        <v>60</v>
      </c>
      <c r="E173" s="42">
        <v>8.5</v>
      </c>
      <c r="F173" s="42">
        <f t="shared" si="30"/>
        <v>8.5</v>
      </c>
      <c r="G173" s="43">
        <f t="shared" si="31"/>
        <v>0</v>
      </c>
      <c r="H173" s="44">
        <v>628136553599</v>
      </c>
      <c r="I173" s="271"/>
      <c r="J173" s="140">
        <v>12</v>
      </c>
      <c r="K173" s="142">
        <v>145</v>
      </c>
    </row>
    <row r="174" spans="1:12" ht="13.5" customHeight="1">
      <c r="A174" s="62"/>
      <c r="B174" s="296" t="s">
        <v>1309</v>
      </c>
      <c r="C174" s="295" t="s">
        <v>1655</v>
      </c>
      <c r="D174" s="41">
        <v>61</v>
      </c>
      <c r="E174" s="42">
        <v>8.5</v>
      </c>
      <c r="F174" s="42">
        <f t="shared" ref="F174:F360" si="32">E174*(1-F$26)</f>
        <v>8.5</v>
      </c>
      <c r="G174" s="43">
        <f t="shared" ref="G174:G360" si="33">A174*F174</f>
        <v>0</v>
      </c>
      <c r="H174" s="44">
        <v>628136660076</v>
      </c>
      <c r="I174" s="269" t="s">
        <v>1301</v>
      </c>
      <c r="J174" s="140">
        <v>12</v>
      </c>
      <c r="K174" s="142">
        <v>146</v>
      </c>
    </row>
    <row r="175" spans="1:12" ht="13.5" customHeight="1">
      <c r="A175" s="62"/>
      <c r="B175" s="296" t="s">
        <v>1310</v>
      </c>
      <c r="C175" s="295" t="s">
        <v>1402</v>
      </c>
      <c r="D175" s="41">
        <v>61</v>
      </c>
      <c r="E175" s="42">
        <v>8.5</v>
      </c>
      <c r="F175" s="42">
        <f t="shared" si="32"/>
        <v>8.5</v>
      </c>
      <c r="G175" s="43">
        <f t="shared" si="33"/>
        <v>0</v>
      </c>
      <c r="H175" s="44">
        <v>628136659291</v>
      </c>
      <c r="I175" s="269" t="s">
        <v>1301</v>
      </c>
      <c r="J175" s="140">
        <v>12</v>
      </c>
      <c r="K175" s="142">
        <v>147</v>
      </c>
    </row>
    <row r="176" spans="1:12" ht="13.5" customHeight="1">
      <c r="A176" s="62"/>
      <c r="B176" s="39" t="s">
        <v>252</v>
      </c>
      <c r="C176" s="40" t="s">
        <v>253</v>
      </c>
      <c r="D176" s="41">
        <v>62</v>
      </c>
      <c r="E176" s="42">
        <v>8.5</v>
      </c>
      <c r="F176" s="42">
        <f t="shared" si="32"/>
        <v>8.5</v>
      </c>
      <c r="G176" s="43">
        <f t="shared" si="33"/>
        <v>0</v>
      </c>
      <c r="H176" s="44">
        <v>628136553551</v>
      </c>
      <c r="I176" s="271"/>
      <c r="J176" s="140">
        <v>12</v>
      </c>
      <c r="K176" s="142">
        <v>148</v>
      </c>
    </row>
    <row r="177" spans="1:12" ht="13.5" customHeight="1">
      <c r="A177" s="62"/>
      <c r="B177" s="39" t="s">
        <v>254</v>
      </c>
      <c r="C177" s="49" t="s">
        <v>255</v>
      </c>
      <c r="D177" s="41">
        <v>62</v>
      </c>
      <c r="E177" s="42">
        <v>8.5</v>
      </c>
      <c r="F177" s="42">
        <f t="shared" si="32"/>
        <v>8.5</v>
      </c>
      <c r="G177" s="43">
        <f t="shared" si="33"/>
        <v>0</v>
      </c>
      <c r="H177" s="44">
        <v>628136851336</v>
      </c>
      <c r="I177" s="269"/>
      <c r="J177" s="140">
        <v>12</v>
      </c>
      <c r="K177" s="142">
        <v>149</v>
      </c>
    </row>
    <row r="178" spans="1:12" ht="13.5" customHeight="1">
      <c r="A178" s="62"/>
      <c r="B178" s="39" t="s">
        <v>256</v>
      </c>
      <c r="C178" s="40" t="s">
        <v>257</v>
      </c>
      <c r="D178" s="41">
        <v>62</v>
      </c>
      <c r="E178" s="42">
        <v>8.5</v>
      </c>
      <c r="F178" s="42">
        <f t="shared" si="32"/>
        <v>8.5</v>
      </c>
      <c r="G178" s="43">
        <f t="shared" si="33"/>
        <v>0</v>
      </c>
      <c r="H178" s="44">
        <v>628136850889</v>
      </c>
      <c r="I178" s="275"/>
      <c r="J178" s="140">
        <v>12</v>
      </c>
      <c r="K178" s="142">
        <v>150</v>
      </c>
    </row>
    <row r="179" spans="1:12" ht="13.35" customHeight="1">
      <c r="A179" s="62"/>
      <c r="B179" s="39" t="s">
        <v>258</v>
      </c>
      <c r="C179" s="40" t="s">
        <v>187</v>
      </c>
      <c r="D179" s="41">
        <v>62</v>
      </c>
      <c r="E179" s="42">
        <v>8.5</v>
      </c>
      <c r="F179" s="42">
        <f t="shared" si="32"/>
        <v>8.5</v>
      </c>
      <c r="G179" s="43">
        <f t="shared" si="33"/>
        <v>0</v>
      </c>
      <c r="H179" s="44">
        <v>628136060752</v>
      </c>
      <c r="I179" s="275"/>
      <c r="J179" s="140">
        <v>12</v>
      </c>
      <c r="K179" s="142">
        <v>151</v>
      </c>
    </row>
    <row r="180" spans="1:12" s="55" customFormat="1" ht="13.5" customHeight="1">
      <c r="A180" s="62"/>
      <c r="B180" s="39" t="s">
        <v>259</v>
      </c>
      <c r="C180" s="40" t="s">
        <v>260</v>
      </c>
      <c r="D180" s="41">
        <v>62</v>
      </c>
      <c r="E180" s="42">
        <v>8.5</v>
      </c>
      <c r="F180" s="42">
        <f t="shared" si="32"/>
        <v>8.5</v>
      </c>
      <c r="G180" s="43">
        <f t="shared" si="33"/>
        <v>0</v>
      </c>
      <c r="H180" s="44">
        <v>628136062510</v>
      </c>
      <c r="I180" s="275"/>
      <c r="J180" s="140">
        <v>12</v>
      </c>
      <c r="K180" s="142">
        <v>152</v>
      </c>
      <c r="L180" s="67"/>
    </row>
    <row r="181" spans="1:12" ht="13.5" customHeight="1">
      <c r="A181" s="62"/>
      <c r="B181" s="39" t="s">
        <v>244</v>
      </c>
      <c r="C181" s="49" t="s">
        <v>245</v>
      </c>
      <c r="D181" s="41">
        <v>63</v>
      </c>
      <c r="E181" s="42">
        <v>8.5</v>
      </c>
      <c r="F181" s="42">
        <f>E181*(1-F$26)</f>
        <v>8.5</v>
      </c>
      <c r="G181" s="43">
        <f>A181*F181</f>
        <v>0</v>
      </c>
      <c r="H181" s="44">
        <v>628136555036</v>
      </c>
      <c r="I181" s="271"/>
      <c r="J181" s="140">
        <v>12</v>
      </c>
      <c r="K181" s="142">
        <v>153</v>
      </c>
    </row>
    <row r="182" spans="1:12" s="64" customFormat="1" ht="13.5" customHeight="1">
      <c r="A182" s="62"/>
      <c r="B182" s="39" t="s">
        <v>246</v>
      </c>
      <c r="C182" s="40" t="s">
        <v>247</v>
      </c>
      <c r="D182" s="41">
        <v>63</v>
      </c>
      <c r="E182" s="42">
        <v>8.5</v>
      </c>
      <c r="F182" s="42">
        <f>E182*(1-F$26)</f>
        <v>8.5</v>
      </c>
      <c r="G182" s="43">
        <f>A182*F182</f>
        <v>0</v>
      </c>
      <c r="H182" s="44">
        <v>628136555029</v>
      </c>
      <c r="I182" s="271"/>
      <c r="J182" s="140">
        <v>12</v>
      </c>
      <c r="K182" s="142">
        <v>154</v>
      </c>
      <c r="L182" s="63"/>
    </row>
    <row r="183" spans="1:12" s="55" customFormat="1" ht="13.5" customHeight="1">
      <c r="A183" s="160"/>
      <c r="B183" s="161" t="s">
        <v>1700</v>
      </c>
      <c r="C183" s="164"/>
      <c r="D183" s="170"/>
      <c r="E183" s="171"/>
      <c r="F183" s="171"/>
      <c r="G183" s="171"/>
      <c r="H183" s="169"/>
      <c r="I183" s="277"/>
      <c r="J183" s="168"/>
      <c r="K183" s="142">
        <v>155</v>
      </c>
      <c r="L183" s="67"/>
    </row>
    <row r="184" spans="1:12" s="55" customFormat="1" ht="13.5" customHeight="1">
      <c r="A184" s="211"/>
      <c r="B184" s="228" t="s">
        <v>1696</v>
      </c>
      <c r="C184" s="229" t="s">
        <v>261</v>
      </c>
      <c r="D184" s="230" t="s">
        <v>262</v>
      </c>
      <c r="E184" s="231"/>
      <c r="F184" s="231"/>
      <c r="G184" s="232"/>
      <c r="H184" s="233"/>
      <c r="I184" s="278"/>
      <c r="J184" s="234"/>
      <c r="K184" s="142">
        <v>156</v>
      </c>
      <c r="L184" s="67"/>
    </row>
    <row r="185" spans="1:12" s="55" customFormat="1" ht="13.5" customHeight="1">
      <c r="A185" s="62"/>
      <c r="B185" s="39" t="s">
        <v>263</v>
      </c>
      <c r="C185" s="40" t="s">
        <v>264</v>
      </c>
      <c r="D185" s="41">
        <v>64</v>
      </c>
      <c r="E185" s="42">
        <v>10</v>
      </c>
      <c r="F185" s="42">
        <f t="shared" ref="F185:F199" si="34">E185*(1-F$26)</f>
        <v>10</v>
      </c>
      <c r="G185" s="43">
        <f t="shared" ref="G185:G199" si="35">A185*F185</f>
        <v>0</v>
      </c>
      <c r="H185" s="44">
        <v>628136656313</v>
      </c>
      <c r="I185" s="269"/>
      <c r="J185" s="140">
        <v>6</v>
      </c>
      <c r="K185" s="142">
        <v>157</v>
      </c>
      <c r="L185" s="65"/>
    </row>
    <row r="186" spans="1:12" s="66" customFormat="1" ht="13.5" customHeight="1">
      <c r="A186" s="62"/>
      <c r="B186" s="39" t="s">
        <v>265</v>
      </c>
      <c r="C186" s="49" t="s">
        <v>266</v>
      </c>
      <c r="D186" s="41">
        <v>64</v>
      </c>
      <c r="E186" s="42">
        <v>10</v>
      </c>
      <c r="F186" s="42">
        <f t="shared" si="34"/>
        <v>10</v>
      </c>
      <c r="G186" s="43">
        <f t="shared" si="35"/>
        <v>0</v>
      </c>
      <c r="H186" s="44">
        <v>628136656320</v>
      </c>
      <c r="I186" s="269"/>
      <c r="J186" s="140">
        <v>6</v>
      </c>
      <c r="K186" s="142">
        <v>158</v>
      </c>
      <c r="L186" s="77"/>
    </row>
    <row r="187" spans="1:12" ht="13.5" customHeight="1">
      <c r="A187" s="62"/>
      <c r="B187" s="39" t="s">
        <v>272</v>
      </c>
      <c r="C187" s="40" t="s">
        <v>1400</v>
      </c>
      <c r="D187" s="41">
        <v>64</v>
      </c>
      <c r="E187" s="42">
        <v>10</v>
      </c>
      <c r="F187" s="42">
        <f t="shared" si="34"/>
        <v>10</v>
      </c>
      <c r="G187" s="43">
        <f t="shared" si="35"/>
        <v>0</v>
      </c>
      <c r="H187" s="44">
        <v>628136653183</v>
      </c>
      <c r="I187" s="271"/>
      <c r="J187" s="140">
        <v>6</v>
      </c>
      <c r="K187" s="142">
        <v>159</v>
      </c>
    </row>
    <row r="188" spans="1:12" s="55" customFormat="1" ht="13.5" customHeight="1">
      <c r="A188" s="62"/>
      <c r="B188" s="39" t="s">
        <v>273</v>
      </c>
      <c r="C188" s="49" t="s">
        <v>1399</v>
      </c>
      <c r="D188" s="41">
        <v>64</v>
      </c>
      <c r="E188" s="42">
        <v>10</v>
      </c>
      <c r="F188" s="42">
        <f t="shared" si="34"/>
        <v>10</v>
      </c>
      <c r="G188" s="43">
        <f t="shared" si="35"/>
        <v>0</v>
      </c>
      <c r="H188" s="44">
        <v>628136653312</v>
      </c>
      <c r="I188" s="271"/>
      <c r="J188" s="140">
        <v>6</v>
      </c>
      <c r="K188" s="142">
        <v>160</v>
      </c>
      <c r="L188" s="54"/>
    </row>
    <row r="189" spans="1:12" ht="13.5" customHeight="1">
      <c r="A189" s="62"/>
      <c r="B189" s="39" t="s">
        <v>267</v>
      </c>
      <c r="C189" s="40" t="s">
        <v>268</v>
      </c>
      <c r="D189" s="41">
        <v>65</v>
      </c>
      <c r="E189" s="42">
        <v>10</v>
      </c>
      <c r="F189" s="42">
        <f t="shared" si="34"/>
        <v>10</v>
      </c>
      <c r="G189" s="43">
        <f t="shared" si="35"/>
        <v>0</v>
      </c>
      <c r="H189" s="44">
        <v>628136656290</v>
      </c>
      <c r="I189" s="269"/>
      <c r="J189" s="140">
        <v>6</v>
      </c>
      <c r="K189" s="142">
        <v>161</v>
      </c>
    </row>
    <row r="190" spans="1:12" ht="13.5" customHeight="1">
      <c r="A190" s="62"/>
      <c r="B190" s="39" t="s">
        <v>269</v>
      </c>
      <c r="C190" s="40" t="s">
        <v>270</v>
      </c>
      <c r="D190" s="41">
        <v>65</v>
      </c>
      <c r="E190" s="42">
        <v>10</v>
      </c>
      <c r="F190" s="42">
        <f t="shared" si="34"/>
        <v>10</v>
      </c>
      <c r="G190" s="43">
        <f t="shared" si="35"/>
        <v>0</v>
      </c>
      <c r="H190" s="44">
        <v>628136656306</v>
      </c>
      <c r="I190" s="269"/>
      <c r="J190" s="140">
        <v>6</v>
      </c>
      <c r="K190" s="142">
        <v>162</v>
      </c>
    </row>
    <row r="191" spans="1:12" ht="13.5" customHeight="1">
      <c r="A191" s="62"/>
      <c r="B191" s="39" t="s">
        <v>271</v>
      </c>
      <c r="C191" s="49" t="s">
        <v>1401</v>
      </c>
      <c r="D191" s="41">
        <v>65</v>
      </c>
      <c r="E191" s="42">
        <v>10</v>
      </c>
      <c r="F191" s="42">
        <f t="shared" si="34"/>
        <v>10</v>
      </c>
      <c r="G191" s="43">
        <f t="shared" si="35"/>
        <v>0</v>
      </c>
      <c r="H191" s="44">
        <v>628136653381</v>
      </c>
      <c r="I191" s="269"/>
      <c r="J191" s="140">
        <v>6</v>
      </c>
      <c r="K191" s="142">
        <v>163</v>
      </c>
    </row>
    <row r="192" spans="1:12" ht="13.5" customHeight="1">
      <c r="A192" s="62"/>
      <c r="B192" s="39" t="s">
        <v>286</v>
      </c>
      <c r="C192" s="40" t="s">
        <v>287</v>
      </c>
      <c r="D192" s="41">
        <v>66</v>
      </c>
      <c r="E192" s="42">
        <v>10</v>
      </c>
      <c r="F192" s="42">
        <f t="shared" si="34"/>
        <v>10</v>
      </c>
      <c r="G192" s="43">
        <f t="shared" si="35"/>
        <v>0</v>
      </c>
      <c r="H192" s="44">
        <v>628136653015</v>
      </c>
      <c r="I192" s="271"/>
      <c r="J192" s="140">
        <v>6</v>
      </c>
      <c r="K192" s="142">
        <v>164</v>
      </c>
    </row>
    <row r="193" spans="1:12" s="55" customFormat="1" ht="13.5" customHeight="1">
      <c r="A193" s="62"/>
      <c r="B193" s="39" t="s">
        <v>284</v>
      </c>
      <c r="C193" s="40" t="s">
        <v>285</v>
      </c>
      <c r="D193" s="41">
        <v>66</v>
      </c>
      <c r="E193" s="42">
        <v>10</v>
      </c>
      <c r="F193" s="42">
        <f t="shared" si="34"/>
        <v>10</v>
      </c>
      <c r="G193" s="43">
        <f t="shared" si="35"/>
        <v>0</v>
      </c>
      <c r="H193" s="44">
        <v>628136653039</v>
      </c>
      <c r="I193" s="271"/>
      <c r="J193" s="140">
        <v>6</v>
      </c>
      <c r="K193" s="142">
        <v>165</v>
      </c>
      <c r="L193" s="54"/>
    </row>
    <row r="194" spans="1:12" ht="13.5" customHeight="1">
      <c r="A194" s="62"/>
      <c r="B194" s="39" t="s">
        <v>288</v>
      </c>
      <c r="C194" s="40" t="s">
        <v>289</v>
      </c>
      <c r="D194" s="41">
        <v>66</v>
      </c>
      <c r="E194" s="42">
        <v>10</v>
      </c>
      <c r="F194" s="42">
        <f t="shared" si="34"/>
        <v>10</v>
      </c>
      <c r="G194" s="43">
        <f t="shared" si="35"/>
        <v>0</v>
      </c>
      <c r="H194" s="44">
        <v>628136653725</v>
      </c>
      <c r="I194" s="271"/>
      <c r="J194" s="140">
        <v>6</v>
      </c>
      <c r="K194" s="142">
        <v>166</v>
      </c>
    </row>
    <row r="195" spans="1:12" ht="13.5" customHeight="1">
      <c r="A195" s="62"/>
      <c r="B195" s="39" t="s">
        <v>280</v>
      </c>
      <c r="C195" s="40" t="s">
        <v>281</v>
      </c>
      <c r="D195" s="41">
        <v>67</v>
      </c>
      <c r="E195" s="42">
        <v>10</v>
      </c>
      <c r="F195" s="42">
        <f t="shared" si="34"/>
        <v>10</v>
      </c>
      <c r="G195" s="43">
        <f t="shared" si="35"/>
        <v>0</v>
      </c>
      <c r="H195" s="44">
        <v>628136653718</v>
      </c>
      <c r="I195" s="271"/>
      <c r="J195" s="140">
        <v>6</v>
      </c>
      <c r="K195" s="142">
        <v>167</v>
      </c>
    </row>
    <row r="196" spans="1:12" ht="13.5" customHeight="1">
      <c r="A196" s="62"/>
      <c r="B196" s="39" t="s">
        <v>282</v>
      </c>
      <c r="C196" s="49" t="s">
        <v>283</v>
      </c>
      <c r="D196" s="41">
        <v>67</v>
      </c>
      <c r="E196" s="42">
        <v>10</v>
      </c>
      <c r="F196" s="42">
        <f t="shared" si="34"/>
        <v>10</v>
      </c>
      <c r="G196" s="43">
        <f t="shared" si="35"/>
        <v>0</v>
      </c>
      <c r="H196" s="44">
        <v>628136653732</v>
      </c>
      <c r="I196" s="271"/>
      <c r="J196" s="140">
        <v>6</v>
      </c>
      <c r="K196" s="142">
        <v>168</v>
      </c>
    </row>
    <row r="197" spans="1:12" ht="13.5" customHeight="1">
      <c r="A197" s="62"/>
      <c r="B197" s="39" t="s">
        <v>274</v>
      </c>
      <c r="C197" s="40" t="s">
        <v>275</v>
      </c>
      <c r="D197" s="41">
        <v>68</v>
      </c>
      <c r="E197" s="42">
        <v>10</v>
      </c>
      <c r="F197" s="42">
        <f t="shared" si="34"/>
        <v>10</v>
      </c>
      <c r="G197" s="43">
        <f t="shared" si="35"/>
        <v>0</v>
      </c>
      <c r="H197" s="44">
        <v>628136655491</v>
      </c>
      <c r="I197" s="271"/>
      <c r="J197" s="140">
        <v>6</v>
      </c>
      <c r="K197" s="142">
        <v>169</v>
      </c>
    </row>
    <row r="198" spans="1:12" ht="13.5" customHeight="1">
      <c r="A198" s="62"/>
      <c r="B198" s="39" t="s">
        <v>276</v>
      </c>
      <c r="C198" s="40" t="s">
        <v>277</v>
      </c>
      <c r="D198" s="41">
        <v>68</v>
      </c>
      <c r="E198" s="42">
        <v>10</v>
      </c>
      <c r="F198" s="42">
        <f t="shared" si="34"/>
        <v>10</v>
      </c>
      <c r="G198" s="43">
        <f t="shared" si="35"/>
        <v>0</v>
      </c>
      <c r="H198" s="44">
        <v>628136654418</v>
      </c>
      <c r="I198" s="271"/>
      <c r="J198" s="140">
        <v>6</v>
      </c>
      <c r="K198" s="142">
        <v>170</v>
      </c>
    </row>
    <row r="199" spans="1:12" s="55" customFormat="1" ht="13.5" customHeight="1">
      <c r="A199" s="62"/>
      <c r="B199" s="39" t="s">
        <v>278</v>
      </c>
      <c r="C199" s="49" t="s">
        <v>279</v>
      </c>
      <c r="D199" s="41">
        <v>68</v>
      </c>
      <c r="E199" s="42">
        <v>10</v>
      </c>
      <c r="F199" s="42">
        <f t="shared" si="34"/>
        <v>10</v>
      </c>
      <c r="G199" s="43">
        <f t="shared" si="35"/>
        <v>0</v>
      </c>
      <c r="H199" s="44">
        <v>628136654425</v>
      </c>
      <c r="I199" s="271"/>
      <c r="J199" s="140">
        <v>6</v>
      </c>
      <c r="K199" s="142">
        <v>171</v>
      </c>
      <c r="L199" s="54"/>
    </row>
    <row r="200" spans="1:12" ht="13.5" customHeight="1">
      <c r="A200" s="62"/>
      <c r="B200" s="39" t="s">
        <v>292</v>
      </c>
      <c r="C200" s="40" t="s">
        <v>1335</v>
      </c>
      <c r="D200" s="41">
        <v>69</v>
      </c>
      <c r="E200" s="42">
        <v>10</v>
      </c>
      <c r="F200" s="42">
        <f t="shared" ref="F200:F205" si="36">E200*(1-F$26)</f>
        <v>10</v>
      </c>
      <c r="G200" s="43">
        <f t="shared" ref="G200:G205" si="37">A200*F200</f>
        <v>0</v>
      </c>
      <c r="H200" s="44">
        <v>628136503020</v>
      </c>
      <c r="I200" s="271"/>
      <c r="J200" s="140">
        <v>6</v>
      </c>
      <c r="K200" s="142">
        <v>172</v>
      </c>
    </row>
    <row r="201" spans="1:12" ht="13.5" customHeight="1">
      <c r="A201" s="62"/>
      <c r="B201" s="39" t="s">
        <v>293</v>
      </c>
      <c r="C201" s="40" t="s">
        <v>294</v>
      </c>
      <c r="D201" s="41">
        <v>69</v>
      </c>
      <c r="E201" s="42">
        <v>10</v>
      </c>
      <c r="F201" s="42">
        <f t="shared" si="36"/>
        <v>10</v>
      </c>
      <c r="G201" s="43">
        <f t="shared" si="37"/>
        <v>0</v>
      </c>
      <c r="H201" s="44">
        <v>628136502979</v>
      </c>
      <c r="I201" s="271"/>
      <c r="J201" s="140">
        <v>6</v>
      </c>
      <c r="K201" s="142">
        <v>173</v>
      </c>
    </row>
    <row r="202" spans="1:12" ht="13.5" customHeight="1">
      <c r="A202" s="62"/>
      <c r="B202" s="39" t="s">
        <v>295</v>
      </c>
      <c r="C202" s="40" t="s">
        <v>296</v>
      </c>
      <c r="D202" s="41">
        <v>69</v>
      </c>
      <c r="E202" s="42">
        <v>10</v>
      </c>
      <c r="F202" s="42">
        <f t="shared" si="36"/>
        <v>10</v>
      </c>
      <c r="G202" s="43">
        <f t="shared" si="37"/>
        <v>0</v>
      </c>
      <c r="H202" s="44">
        <v>628136503082</v>
      </c>
      <c r="I202" s="271"/>
      <c r="J202" s="140">
        <v>6</v>
      </c>
      <c r="K202" s="142">
        <v>174</v>
      </c>
    </row>
    <row r="203" spans="1:12" s="55" customFormat="1" ht="13.5" customHeight="1">
      <c r="A203" s="62"/>
      <c r="B203" s="39" t="s">
        <v>299</v>
      </c>
      <c r="C203" s="40" t="s">
        <v>300</v>
      </c>
      <c r="D203" s="41">
        <v>70</v>
      </c>
      <c r="E203" s="42">
        <v>10</v>
      </c>
      <c r="F203" s="42">
        <f t="shared" si="36"/>
        <v>10</v>
      </c>
      <c r="G203" s="43">
        <f t="shared" si="37"/>
        <v>0</v>
      </c>
      <c r="H203" s="44">
        <v>628136655507</v>
      </c>
      <c r="I203" s="271"/>
      <c r="J203" s="140">
        <v>6</v>
      </c>
      <c r="K203" s="142">
        <v>175</v>
      </c>
      <c r="L203" s="54"/>
    </row>
    <row r="204" spans="1:12" ht="13.5" customHeight="1">
      <c r="A204" s="62"/>
      <c r="B204" s="39" t="s">
        <v>301</v>
      </c>
      <c r="C204" s="40" t="s">
        <v>302</v>
      </c>
      <c r="D204" s="41">
        <v>70</v>
      </c>
      <c r="E204" s="42">
        <v>10</v>
      </c>
      <c r="F204" s="42">
        <f t="shared" si="36"/>
        <v>10</v>
      </c>
      <c r="G204" s="43">
        <f t="shared" si="37"/>
        <v>0</v>
      </c>
      <c r="H204" s="44">
        <v>628136654449</v>
      </c>
      <c r="I204" s="271"/>
      <c r="J204" s="140">
        <v>6</v>
      </c>
      <c r="K204" s="142">
        <v>176</v>
      </c>
    </row>
    <row r="205" spans="1:12" ht="13.5" customHeight="1">
      <c r="A205" s="62"/>
      <c r="B205" s="39" t="s">
        <v>303</v>
      </c>
      <c r="C205" s="40" t="s">
        <v>304</v>
      </c>
      <c r="D205" s="41">
        <v>70</v>
      </c>
      <c r="E205" s="42">
        <v>10</v>
      </c>
      <c r="F205" s="42">
        <f t="shared" si="36"/>
        <v>10</v>
      </c>
      <c r="G205" s="43">
        <f t="shared" si="37"/>
        <v>0</v>
      </c>
      <c r="H205" s="44">
        <v>628136653008</v>
      </c>
      <c r="I205" s="271"/>
      <c r="J205" s="140">
        <v>6</v>
      </c>
      <c r="K205" s="142">
        <v>177</v>
      </c>
    </row>
    <row r="206" spans="1:12" ht="13.5" customHeight="1">
      <c r="A206" s="62"/>
      <c r="B206" s="296" t="s">
        <v>1311</v>
      </c>
      <c r="C206" s="295" t="s">
        <v>1312</v>
      </c>
      <c r="D206" s="41">
        <v>71</v>
      </c>
      <c r="E206" s="42">
        <v>10</v>
      </c>
      <c r="F206" s="42">
        <f t="shared" ref="F206:F357" si="38">E206*(1-F$26)</f>
        <v>10</v>
      </c>
      <c r="G206" s="43">
        <f t="shared" ref="G206:G357" si="39">A206*F206</f>
        <v>0</v>
      </c>
      <c r="H206" s="44">
        <v>628136659239</v>
      </c>
      <c r="I206" s="269" t="s">
        <v>1301</v>
      </c>
      <c r="J206" s="140">
        <v>6</v>
      </c>
      <c r="K206" s="142">
        <v>178</v>
      </c>
    </row>
    <row r="207" spans="1:12" s="55" customFormat="1" ht="13.5" customHeight="1">
      <c r="A207" s="62"/>
      <c r="B207" s="39" t="s">
        <v>297</v>
      </c>
      <c r="C207" s="40" t="s">
        <v>298</v>
      </c>
      <c r="D207" s="41">
        <v>71</v>
      </c>
      <c r="E207" s="42">
        <v>10</v>
      </c>
      <c r="F207" s="42">
        <f t="shared" ref="F207:F216" si="40">E207*(1-F$26)</f>
        <v>10</v>
      </c>
      <c r="G207" s="43">
        <f t="shared" ref="G207:G216" si="41">A207*F207</f>
        <v>0</v>
      </c>
      <c r="H207" s="44">
        <v>628136514569</v>
      </c>
      <c r="I207" s="271"/>
      <c r="J207" s="140">
        <v>6</v>
      </c>
      <c r="K207" s="142">
        <v>179</v>
      </c>
      <c r="L207" s="54"/>
    </row>
    <row r="208" spans="1:12" s="55" customFormat="1" ht="13.5" customHeight="1">
      <c r="A208" s="62"/>
      <c r="B208" s="39" t="s">
        <v>290</v>
      </c>
      <c r="C208" s="40" t="s">
        <v>291</v>
      </c>
      <c r="D208" s="41">
        <v>71</v>
      </c>
      <c r="E208" s="42">
        <v>10</v>
      </c>
      <c r="F208" s="42">
        <f t="shared" si="40"/>
        <v>10</v>
      </c>
      <c r="G208" s="43">
        <f t="shared" si="41"/>
        <v>0</v>
      </c>
      <c r="H208" s="44">
        <v>628136607407</v>
      </c>
      <c r="I208" s="271"/>
      <c r="J208" s="140">
        <v>6</v>
      </c>
      <c r="K208" s="142">
        <v>180</v>
      </c>
      <c r="L208" s="54"/>
    </row>
    <row r="209" spans="1:12" ht="13.35" customHeight="1">
      <c r="A209" s="62"/>
      <c r="B209" s="39" t="s">
        <v>305</v>
      </c>
      <c r="C209" s="40" t="s">
        <v>1398</v>
      </c>
      <c r="D209" s="41">
        <v>72</v>
      </c>
      <c r="E209" s="42">
        <v>10</v>
      </c>
      <c r="F209" s="42">
        <f t="shared" si="40"/>
        <v>10</v>
      </c>
      <c r="G209" s="43">
        <f t="shared" si="41"/>
        <v>0</v>
      </c>
      <c r="H209" s="44">
        <v>628136609609</v>
      </c>
      <c r="I209" s="271"/>
      <c r="J209" s="140">
        <v>6</v>
      </c>
      <c r="K209" s="142">
        <v>181</v>
      </c>
    </row>
    <row r="210" spans="1:12" ht="13.5" customHeight="1">
      <c r="A210" s="62"/>
      <c r="B210" s="39" t="s">
        <v>306</v>
      </c>
      <c r="C210" s="40" t="s">
        <v>307</v>
      </c>
      <c r="D210" s="41">
        <v>72</v>
      </c>
      <c r="E210" s="42">
        <v>10</v>
      </c>
      <c r="F210" s="42">
        <f t="shared" si="40"/>
        <v>10</v>
      </c>
      <c r="G210" s="43">
        <f t="shared" si="41"/>
        <v>0</v>
      </c>
      <c r="H210" s="44">
        <v>628136143660</v>
      </c>
      <c r="I210" s="271"/>
      <c r="J210" s="140">
        <v>6</v>
      </c>
      <c r="K210" s="142">
        <v>182</v>
      </c>
    </row>
    <row r="211" spans="1:12" s="55" customFormat="1" ht="13.5" customHeight="1">
      <c r="A211" s="62"/>
      <c r="B211" s="39" t="s">
        <v>308</v>
      </c>
      <c r="C211" s="40" t="s">
        <v>1395</v>
      </c>
      <c r="D211" s="41">
        <v>72</v>
      </c>
      <c r="E211" s="42">
        <v>10</v>
      </c>
      <c r="F211" s="42">
        <f t="shared" si="40"/>
        <v>10</v>
      </c>
      <c r="G211" s="43">
        <f t="shared" si="41"/>
        <v>0</v>
      </c>
      <c r="H211" s="44">
        <v>628136609524</v>
      </c>
      <c r="I211" s="271"/>
      <c r="J211" s="140">
        <v>6</v>
      </c>
      <c r="K211" s="142">
        <v>183</v>
      </c>
      <c r="L211" s="54"/>
    </row>
    <row r="212" spans="1:12" ht="13.5" customHeight="1">
      <c r="A212" s="62"/>
      <c r="B212" s="39" t="s">
        <v>309</v>
      </c>
      <c r="C212" s="40" t="s">
        <v>310</v>
      </c>
      <c r="D212" s="41">
        <v>72</v>
      </c>
      <c r="E212" s="42">
        <v>10</v>
      </c>
      <c r="F212" s="42">
        <f t="shared" si="40"/>
        <v>10</v>
      </c>
      <c r="G212" s="43">
        <f t="shared" si="41"/>
        <v>0</v>
      </c>
      <c r="H212" s="44">
        <v>628136653091</v>
      </c>
      <c r="I212" s="272"/>
      <c r="J212" s="140">
        <v>6</v>
      </c>
      <c r="K212" s="142">
        <v>184</v>
      </c>
    </row>
    <row r="213" spans="1:12" ht="13.5" customHeight="1">
      <c r="A213" s="62"/>
      <c r="B213" s="39" t="s">
        <v>311</v>
      </c>
      <c r="C213" s="40" t="s">
        <v>1394</v>
      </c>
      <c r="D213" s="41">
        <v>73</v>
      </c>
      <c r="E213" s="42">
        <v>10</v>
      </c>
      <c r="F213" s="42">
        <f t="shared" si="40"/>
        <v>10</v>
      </c>
      <c r="G213" s="43">
        <f t="shared" si="41"/>
        <v>0</v>
      </c>
      <c r="H213" s="44">
        <v>628136654432</v>
      </c>
      <c r="I213" s="271"/>
      <c r="J213" s="140">
        <v>6</v>
      </c>
      <c r="K213" s="142">
        <v>185</v>
      </c>
    </row>
    <row r="214" spans="1:12" ht="13.5" customHeight="1">
      <c r="A214" s="62"/>
      <c r="B214" s="39" t="s">
        <v>312</v>
      </c>
      <c r="C214" s="40" t="s">
        <v>313</v>
      </c>
      <c r="D214" s="41">
        <v>73</v>
      </c>
      <c r="E214" s="42">
        <v>10</v>
      </c>
      <c r="F214" s="42">
        <f t="shared" si="40"/>
        <v>10</v>
      </c>
      <c r="G214" s="43">
        <f t="shared" si="41"/>
        <v>0</v>
      </c>
      <c r="H214" s="44">
        <v>628136654876</v>
      </c>
      <c r="I214" s="271"/>
      <c r="J214" s="140">
        <v>6</v>
      </c>
      <c r="K214" s="142">
        <v>186</v>
      </c>
    </row>
    <row r="215" spans="1:12" ht="13.5" customHeight="1">
      <c r="A215" s="62"/>
      <c r="B215" s="39" t="s">
        <v>314</v>
      </c>
      <c r="C215" s="49" t="s">
        <v>1396</v>
      </c>
      <c r="D215" s="41">
        <v>73</v>
      </c>
      <c r="E215" s="42">
        <v>10</v>
      </c>
      <c r="F215" s="42">
        <f t="shared" si="40"/>
        <v>10</v>
      </c>
      <c r="G215" s="43">
        <f t="shared" si="41"/>
        <v>0</v>
      </c>
      <c r="H215" s="44">
        <v>628136546508</v>
      </c>
      <c r="I215" s="271"/>
      <c r="J215" s="140">
        <v>6</v>
      </c>
      <c r="K215" s="142">
        <v>187</v>
      </c>
    </row>
    <row r="216" spans="1:12" ht="13.5" customHeight="1">
      <c r="A216" s="62"/>
      <c r="B216" s="39" t="s">
        <v>315</v>
      </c>
      <c r="C216" s="40" t="s">
        <v>1397</v>
      </c>
      <c r="D216" s="41">
        <v>73</v>
      </c>
      <c r="E216" s="42">
        <v>10</v>
      </c>
      <c r="F216" s="42">
        <f t="shared" si="40"/>
        <v>10</v>
      </c>
      <c r="G216" s="43">
        <f t="shared" si="41"/>
        <v>0</v>
      </c>
      <c r="H216" s="44">
        <v>628136546546</v>
      </c>
      <c r="I216" s="271"/>
      <c r="J216" s="140">
        <v>6</v>
      </c>
      <c r="K216" s="142">
        <v>188</v>
      </c>
    </row>
    <row r="217" spans="1:12">
      <c r="A217" s="160"/>
      <c r="B217" s="161" t="s">
        <v>316</v>
      </c>
      <c r="C217" s="164"/>
      <c r="D217" s="163"/>
      <c r="E217" s="164"/>
      <c r="F217" s="165"/>
      <c r="G217" s="165"/>
      <c r="H217" s="169"/>
      <c r="I217" s="277"/>
      <c r="J217" s="168"/>
      <c r="K217" s="142">
        <v>189</v>
      </c>
    </row>
    <row r="218" spans="1:12" ht="13.5" customHeight="1">
      <c r="A218" s="211"/>
      <c r="B218" s="217" t="s">
        <v>1696</v>
      </c>
      <c r="C218" s="229" t="s">
        <v>317</v>
      </c>
      <c r="D218" s="235" t="s">
        <v>318</v>
      </c>
      <c r="E218" s="236"/>
      <c r="F218" s="237"/>
      <c r="G218" s="237"/>
      <c r="H218" s="233"/>
      <c r="I218" s="278"/>
      <c r="J218" s="234"/>
      <c r="K218" s="142">
        <v>190</v>
      </c>
    </row>
    <row r="219" spans="1:12" ht="13.5" customHeight="1">
      <c r="A219" s="62"/>
      <c r="B219" s="39" t="s">
        <v>319</v>
      </c>
      <c r="C219" s="49" t="s">
        <v>320</v>
      </c>
      <c r="D219" s="41">
        <v>74</v>
      </c>
      <c r="E219" s="42">
        <v>10</v>
      </c>
      <c r="F219" s="42">
        <f t="shared" ref="F219:F224" si="42">E219*(1-F$26)</f>
        <v>10</v>
      </c>
      <c r="G219" s="43">
        <f t="shared" ref="G219:G224" si="43">A219*F219</f>
        <v>0</v>
      </c>
      <c r="H219" s="44">
        <v>628136655385</v>
      </c>
      <c r="I219" s="271"/>
      <c r="J219" s="140">
        <v>6</v>
      </c>
      <c r="K219" s="142">
        <v>191</v>
      </c>
    </row>
    <row r="220" spans="1:12" s="72" customFormat="1" ht="13.5" customHeight="1">
      <c r="A220" s="62"/>
      <c r="B220" s="39" t="s">
        <v>321</v>
      </c>
      <c r="C220" s="40" t="s">
        <v>322</v>
      </c>
      <c r="D220" s="41">
        <v>74</v>
      </c>
      <c r="E220" s="42">
        <v>10</v>
      </c>
      <c r="F220" s="42">
        <f t="shared" si="42"/>
        <v>10</v>
      </c>
      <c r="G220" s="43">
        <f t="shared" si="43"/>
        <v>0</v>
      </c>
      <c r="H220" s="44">
        <v>628136655392</v>
      </c>
      <c r="I220" s="271"/>
      <c r="J220" s="140">
        <v>6</v>
      </c>
      <c r="K220" s="142">
        <v>192</v>
      </c>
      <c r="L220" s="65"/>
    </row>
    <row r="221" spans="1:12" s="72" customFormat="1" ht="13.5" customHeight="1">
      <c r="A221" s="62"/>
      <c r="B221" s="39" t="s">
        <v>323</v>
      </c>
      <c r="C221" s="40" t="s">
        <v>324</v>
      </c>
      <c r="D221" s="41">
        <v>74</v>
      </c>
      <c r="E221" s="42">
        <v>10</v>
      </c>
      <c r="F221" s="42">
        <f t="shared" si="42"/>
        <v>10</v>
      </c>
      <c r="G221" s="43">
        <f t="shared" si="43"/>
        <v>0</v>
      </c>
      <c r="H221" s="44">
        <v>628136655408</v>
      </c>
      <c r="I221" s="271"/>
      <c r="J221" s="140">
        <v>6</v>
      </c>
      <c r="K221" s="142">
        <v>193</v>
      </c>
      <c r="L221" s="65"/>
    </row>
    <row r="222" spans="1:12" s="55" customFormat="1" ht="13.5" customHeight="1">
      <c r="A222" s="62"/>
      <c r="B222" s="39" t="s">
        <v>325</v>
      </c>
      <c r="C222" s="40" t="s">
        <v>326</v>
      </c>
      <c r="D222" s="41">
        <v>74</v>
      </c>
      <c r="E222" s="42">
        <v>10</v>
      </c>
      <c r="F222" s="42">
        <f t="shared" si="42"/>
        <v>10</v>
      </c>
      <c r="G222" s="43">
        <f t="shared" si="43"/>
        <v>0</v>
      </c>
      <c r="H222" s="44">
        <v>628136655415</v>
      </c>
      <c r="I222" s="271"/>
      <c r="J222" s="140">
        <v>6</v>
      </c>
      <c r="K222" s="142">
        <v>194</v>
      </c>
      <c r="L222" s="54"/>
    </row>
    <row r="223" spans="1:12" ht="13.5" customHeight="1">
      <c r="A223" s="62"/>
      <c r="B223" s="50" t="s">
        <v>327</v>
      </c>
      <c r="C223" s="51" t="s">
        <v>328</v>
      </c>
      <c r="D223" s="52">
        <v>75</v>
      </c>
      <c r="E223" s="42">
        <v>10</v>
      </c>
      <c r="F223" s="43">
        <f t="shared" si="42"/>
        <v>10</v>
      </c>
      <c r="G223" s="43">
        <f t="shared" si="43"/>
        <v>0</v>
      </c>
      <c r="H223" s="45">
        <v>628136657198</v>
      </c>
      <c r="I223" s="269"/>
      <c r="J223" s="140">
        <v>6</v>
      </c>
      <c r="K223" s="142">
        <v>195</v>
      </c>
    </row>
    <row r="224" spans="1:12" ht="13.5" customHeight="1">
      <c r="A224" s="62"/>
      <c r="B224" s="50" t="s">
        <v>329</v>
      </c>
      <c r="C224" s="51" t="s">
        <v>330</v>
      </c>
      <c r="D224" s="52">
        <v>75</v>
      </c>
      <c r="E224" s="42">
        <v>10</v>
      </c>
      <c r="F224" s="43">
        <f t="shared" si="42"/>
        <v>10</v>
      </c>
      <c r="G224" s="43">
        <f t="shared" si="43"/>
        <v>0</v>
      </c>
      <c r="H224" s="45">
        <v>628136657884</v>
      </c>
      <c r="I224" s="269"/>
      <c r="J224" s="140">
        <v>6</v>
      </c>
      <c r="K224" s="142">
        <v>196</v>
      </c>
    </row>
    <row r="225" spans="1:12" ht="13.5" customHeight="1">
      <c r="A225" s="211"/>
      <c r="B225" s="217" t="s">
        <v>1696</v>
      </c>
      <c r="C225" s="229" t="s">
        <v>331</v>
      </c>
      <c r="D225" s="235" t="s">
        <v>318</v>
      </c>
      <c r="E225" s="236"/>
      <c r="F225" s="237"/>
      <c r="G225" s="237"/>
      <c r="H225" s="233"/>
      <c r="I225" s="278"/>
      <c r="J225" s="234"/>
      <c r="K225" s="142">
        <v>197</v>
      </c>
    </row>
    <row r="226" spans="1:12" s="74" customFormat="1" ht="13.5" customHeight="1">
      <c r="A226" s="62"/>
      <c r="B226" s="39" t="s">
        <v>332</v>
      </c>
      <c r="C226" s="40" t="s">
        <v>333</v>
      </c>
      <c r="D226" s="41">
        <v>76</v>
      </c>
      <c r="E226" s="42">
        <v>10</v>
      </c>
      <c r="F226" s="42">
        <f t="shared" ref="F226:F231" si="44">E226*(1-F$26)</f>
        <v>10</v>
      </c>
      <c r="G226" s="43">
        <f t="shared" ref="G226:G231" si="45">A226*F226</f>
        <v>0</v>
      </c>
      <c r="H226" s="44">
        <v>628136656160</v>
      </c>
      <c r="I226" s="269"/>
      <c r="J226" s="140">
        <v>6</v>
      </c>
      <c r="K226" s="142">
        <v>198</v>
      </c>
      <c r="L226" s="73"/>
    </row>
    <row r="227" spans="1:12" s="74" customFormat="1" ht="13.5" customHeight="1">
      <c r="A227" s="62"/>
      <c r="B227" s="39" t="s">
        <v>334</v>
      </c>
      <c r="C227" s="40" t="s">
        <v>335</v>
      </c>
      <c r="D227" s="41">
        <v>76</v>
      </c>
      <c r="E227" s="42">
        <v>10</v>
      </c>
      <c r="F227" s="42">
        <f t="shared" si="44"/>
        <v>10</v>
      </c>
      <c r="G227" s="43">
        <f t="shared" si="45"/>
        <v>0</v>
      </c>
      <c r="H227" s="44">
        <v>628136656177</v>
      </c>
      <c r="I227" s="269"/>
      <c r="J227" s="140">
        <v>6</v>
      </c>
      <c r="K227" s="142">
        <v>199</v>
      </c>
      <c r="L227" s="73"/>
    </row>
    <row r="228" spans="1:12" s="72" customFormat="1" ht="13.5" customHeight="1">
      <c r="A228" s="62"/>
      <c r="B228" s="39" t="s">
        <v>336</v>
      </c>
      <c r="C228" s="40" t="s">
        <v>337</v>
      </c>
      <c r="D228" s="41">
        <v>76</v>
      </c>
      <c r="E228" s="42">
        <v>10</v>
      </c>
      <c r="F228" s="42">
        <f t="shared" si="44"/>
        <v>10</v>
      </c>
      <c r="G228" s="43">
        <f t="shared" si="45"/>
        <v>0</v>
      </c>
      <c r="H228" s="44">
        <v>628136656153</v>
      </c>
      <c r="I228" s="269"/>
      <c r="J228" s="140">
        <v>6</v>
      </c>
      <c r="K228" s="142">
        <v>200</v>
      </c>
      <c r="L228" s="65"/>
    </row>
    <row r="229" spans="1:12" ht="13.5" customHeight="1">
      <c r="A229" s="62"/>
      <c r="B229" s="39" t="s">
        <v>338</v>
      </c>
      <c r="C229" s="40" t="s">
        <v>339</v>
      </c>
      <c r="D229" s="41">
        <v>77</v>
      </c>
      <c r="E229" s="46">
        <v>10</v>
      </c>
      <c r="F229" s="46">
        <f t="shared" si="44"/>
        <v>10</v>
      </c>
      <c r="G229" s="53">
        <f t="shared" si="45"/>
        <v>0</v>
      </c>
      <c r="H229" s="44">
        <v>628136658645</v>
      </c>
      <c r="I229" s="269"/>
      <c r="J229" s="140">
        <v>6</v>
      </c>
      <c r="K229" s="142">
        <v>201</v>
      </c>
    </row>
    <row r="230" spans="1:12" ht="13.5" customHeight="1">
      <c r="A230" s="62"/>
      <c r="B230" s="39" t="s">
        <v>340</v>
      </c>
      <c r="C230" s="40" t="s">
        <v>341</v>
      </c>
      <c r="D230" s="41">
        <v>77</v>
      </c>
      <c r="E230" s="46">
        <v>10</v>
      </c>
      <c r="F230" s="46">
        <f t="shared" si="44"/>
        <v>10</v>
      </c>
      <c r="G230" s="53">
        <f t="shared" si="45"/>
        <v>0</v>
      </c>
      <c r="H230" s="44">
        <v>628136656184</v>
      </c>
      <c r="I230" s="269"/>
      <c r="J230" s="140">
        <v>6</v>
      </c>
      <c r="K230" s="142">
        <v>202</v>
      </c>
    </row>
    <row r="231" spans="1:12" ht="13.5" customHeight="1">
      <c r="A231" s="62"/>
      <c r="B231" s="50" t="s">
        <v>342</v>
      </c>
      <c r="C231" s="51" t="s">
        <v>343</v>
      </c>
      <c r="D231" s="52">
        <v>77</v>
      </c>
      <c r="E231" s="46">
        <v>10</v>
      </c>
      <c r="F231" s="53">
        <f t="shared" si="44"/>
        <v>10</v>
      </c>
      <c r="G231" s="53">
        <f t="shared" si="45"/>
        <v>0</v>
      </c>
      <c r="H231" s="45">
        <v>628136657723</v>
      </c>
      <c r="I231" s="269"/>
      <c r="J231" s="140">
        <v>6</v>
      </c>
      <c r="K231" s="142">
        <v>203</v>
      </c>
    </row>
    <row r="232" spans="1:12" s="72" customFormat="1" ht="13.5" customHeight="1">
      <c r="A232" s="211"/>
      <c r="B232" s="217" t="s">
        <v>1696</v>
      </c>
      <c r="C232" s="229" t="s">
        <v>1313</v>
      </c>
      <c r="D232" s="235" t="s">
        <v>318</v>
      </c>
      <c r="E232" s="236"/>
      <c r="F232" s="237"/>
      <c r="G232" s="237"/>
      <c r="H232" s="233"/>
      <c r="I232" s="278"/>
      <c r="J232" s="234"/>
      <c r="K232" s="142">
        <v>204</v>
      </c>
      <c r="L232" s="65"/>
    </row>
    <row r="233" spans="1:12" ht="13.5" customHeight="1">
      <c r="A233" s="62"/>
      <c r="B233" s="39" t="s">
        <v>362</v>
      </c>
      <c r="C233" s="40" t="s">
        <v>363</v>
      </c>
      <c r="D233" s="41">
        <v>78</v>
      </c>
      <c r="E233" s="42">
        <v>10</v>
      </c>
      <c r="F233" s="42">
        <f>E233*(1-F$26)</f>
        <v>10</v>
      </c>
      <c r="G233" s="43">
        <f>A233*F233</f>
        <v>0</v>
      </c>
      <c r="H233" s="44">
        <v>628136556606</v>
      </c>
      <c r="I233" s="269"/>
      <c r="J233" s="140">
        <v>6</v>
      </c>
      <c r="K233" s="142">
        <v>205</v>
      </c>
    </row>
    <row r="234" spans="1:12" ht="13.5" customHeight="1">
      <c r="A234" s="62"/>
      <c r="B234" s="39" t="s">
        <v>364</v>
      </c>
      <c r="C234" s="51" t="s">
        <v>365</v>
      </c>
      <c r="D234" s="52">
        <v>78</v>
      </c>
      <c r="E234" s="42">
        <v>10</v>
      </c>
      <c r="F234" s="42">
        <f>E234*(1-F$26)</f>
        <v>10</v>
      </c>
      <c r="G234" s="43">
        <f>A234*F234</f>
        <v>0</v>
      </c>
      <c r="H234" s="44">
        <v>628136656238</v>
      </c>
      <c r="I234" s="269"/>
      <c r="J234" s="140">
        <v>6</v>
      </c>
      <c r="K234" s="142">
        <v>206</v>
      </c>
    </row>
    <row r="235" spans="1:12" ht="13.5" customHeight="1">
      <c r="A235" s="62"/>
      <c r="B235" s="39" t="s">
        <v>344</v>
      </c>
      <c r="C235" s="51" t="s">
        <v>345</v>
      </c>
      <c r="D235" s="41">
        <v>78</v>
      </c>
      <c r="E235" s="46">
        <v>10</v>
      </c>
      <c r="F235" s="46">
        <f>E235*(1-F$26)</f>
        <v>10</v>
      </c>
      <c r="G235" s="53">
        <f>A235*F235</f>
        <v>0</v>
      </c>
      <c r="H235" s="44">
        <v>628136658294</v>
      </c>
      <c r="I235" s="269"/>
      <c r="J235" s="140">
        <v>6</v>
      </c>
      <c r="K235" s="142">
        <v>207</v>
      </c>
    </row>
    <row r="236" spans="1:12" s="72" customFormat="1" ht="13.5" customHeight="1">
      <c r="A236" s="211"/>
      <c r="B236" s="217" t="s">
        <v>1696</v>
      </c>
      <c r="C236" s="229" t="s">
        <v>348</v>
      </c>
      <c r="D236" s="235" t="s">
        <v>318</v>
      </c>
      <c r="E236" s="236"/>
      <c r="F236" s="237"/>
      <c r="G236" s="237"/>
      <c r="H236" s="233"/>
      <c r="I236" s="278"/>
      <c r="J236" s="234"/>
      <c r="K236" s="142">
        <v>208</v>
      </c>
      <c r="L236" s="65"/>
    </row>
    <row r="237" spans="1:12" ht="13.5" customHeight="1">
      <c r="A237" s="62"/>
      <c r="B237" s="39" t="s">
        <v>366</v>
      </c>
      <c r="C237" s="40" t="s">
        <v>367</v>
      </c>
      <c r="D237" s="41">
        <v>79</v>
      </c>
      <c r="E237" s="42">
        <v>10</v>
      </c>
      <c r="F237" s="42">
        <f>E237*(1-F$26)</f>
        <v>10</v>
      </c>
      <c r="G237" s="43">
        <f>A237*F237</f>
        <v>0</v>
      </c>
      <c r="H237" s="44">
        <v>628136256025</v>
      </c>
      <c r="I237" s="269"/>
      <c r="J237" s="140">
        <v>6</v>
      </c>
      <c r="K237" s="142">
        <v>209</v>
      </c>
    </row>
    <row r="238" spans="1:12" ht="13.5" customHeight="1">
      <c r="A238" s="62"/>
      <c r="B238" s="39" t="s">
        <v>368</v>
      </c>
      <c r="C238" s="49" t="s">
        <v>369</v>
      </c>
      <c r="D238" s="41">
        <v>79</v>
      </c>
      <c r="E238" s="42">
        <v>10</v>
      </c>
      <c r="F238" s="42">
        <f>E238*(1-F$26)</f>
        <v>10</v>
      </c>
      <c r="G238" s="43">
        <f>A238*F238</f>
        <v>0</v>
      </c>
      <c r="H238" s="44">
        <v>682136256049</v>
      </c>
      <c r="I238" s="269"/>
      <c r="J238" s="140">
        <v>6</v>
      </c>
      <c r="K238" s="142">
        <v>210</v>
      </c>
    </row>
    <row r="239" spans="1:12">
      <c r="A239" s="62"/>
      <c r="B239" s="39" t="s">
        <v>349</v>
      </c>
      <c r="C239" s="40" t="s">
        <v>350</v>
      </c>
      <c r="D239" s="41">
        <v>79</v>
      </c>
      <c r="E239" s="42">
        <v>10</v>
      </c>
      <c r="F239" s="42">
        <f>E239*(1-F$26)</f>
        <v>10</v>
      </c>
      <c r="G239" s="43">
        <f>A239*F239</f>
        <v>0</v>
      </c>
      <c r="H239" s="44">
        <v>628136656252</v>
      </c>
      <c r="I239" s="269"/>
      <c r="J239" s="140">
        <v>6</v>
      </c>
      <c r="K239" s="142">
        <v>211</v>
      </c>
    </row>
    <row r="240" spans="1:12" s="72" customFormat="1" ht="13.5" customHeight="1">
      <c r="A240" s="211"/>
      <c r="B240" s="217" t="s">
        <v>1696</v>
      </c>
      <c r="C240" s="229" t="s">
        <v>1314</v>
      </c>
      <c r="D240" s="235" t="s">
        <v>318</v>
      </c>
      <c r="E240" s="236"/>
      <c r="F240" s="237"/>
      <c r="G240" s="237"/>
      <c r="H240" s="233"/>
      <c r="I240" s="278"/>
      <c r="J240" s="234"/>
      <c r="K240" s="142">
        <v>212</v>
      </c>
      <c r="L240" s="65"/>
    </row>
    <row r="241" spans="1:12" ht="13.5" customHeight="1">
      <c r="A241" s="62"/>
      <c r="B241" s="39" t="s">
        <v>354</v>
      </c>
      <c r="C241" s="40" t="s">
        <v>355</v>
      </c>
      <c r="D241" s="41">
        <v>80</v>
      </c>
      <c r="E241" s="42">
        <v>10</v>
      </c>
      <c r="F241" s="42">
        <f>E241*(1-F$26)</f>
        <v>10</v>
      </c>
      <c r="G241" s="43">
        <f>A241*F241</f>
        <v>0</v>
      </c>
      <c r="H241" s="44">
        <v>628136657020</v>
      </c>
      <c r="I241" s="269"/>
      <c r="J241" s="140">
        <v>6</v>
      </c>
      <c r="K241" s="142">
        <v>213</v>
      </c>
    </row>
    <row r="242" spans="1:12" s="55" customFormat="1" ht="13.5" customHeight="1">
      <c r="A242" s="62"/>
      <c r="B242" s="39" t="s">
        <v>356</v>
      </c>
      <c r="C242" s="40" t="s">
        <v>357</v>
      </c>
      <c r="D242" s="41">
        <v>80</v>
      </c>
      <c r="E242" s="42">
        <v>10</v>
      </c>
      <c r="F242" s="42">
        <f>E242*(1-F$26)</f>
        <v>10</v>
      </c>
      <c r="G242" s="43">
        <f>A242*F242</f>
        <v>0</v>
      </c>
      <c r="H242" s="44">
        <v>628136657006</v>
      </c>
      <c r="I242" s="269"/>
      <c r="J242" s="140">
        <v>6</v>
      </c>
      <c r="K242" s="142">
        <v>214</v>
      </c>
      <c r="L242" s="54"/>
    </row>
    <row r="243" spans="1:12" ht="13.5" customHeight="1">
      <c r="A243" s="62"/>
      <c r="B243" s="39" t="s">
        <v>346</v>
      </c>
      <c r="C243" s="40" t="s">
        <v>347</v>
      </c>
      <c r="D243" s="41">
        <v>80</v>
      </c>
      <c r="E243" s="42">
        <v>10</v>
      </c>
      <c r="F243" s="42">
        <f>E243*(1-F$26)</f>
        <v>10</v>
      </c>
      <c r="G243" s="43">
        <f>A243*F243</f>
        <v>0</v>
      </c>
      <c r="H243" s="44">
        <v>628136656245</v>
      </c>
      <c r="I243" s="269"/>
      <c r="J243" s="140">
        <v>6</v>
      </c>
      <c r="K243" s="142">
        <v>215</v>
      </c>
    </row>
    <row r="244" spans="1:12" s="72" customFormat="1" ht="13.5" customHeight="1">
      <c r="A244" s="211"/>
      <c r="B244" s="217" t="s">
        <v>1696</v>
      </c>
      <c r="C244" s="229" t="s">
        <v>353</v>
      </c>
      <c r="D244" s="235" t="s">
        <v>318</v>
      </c>
      <c r="E244" s="236"/>
      <c r="F244" s="237"/>
      <c r="G244" s="237"/>
      <c r="H244" s="233"/>
      <c r="I244" s="278"/>
      <c r="J244" s="234"/>
      <c r="K244" s="142">
        <v>216</v>
      </c>
      <c r="L244" s="65"/>
    </row>
    <row r="245" spans="1:12" s="72" customFormat="1" ht="13.5" customHeight="1">
      <c r="A245" s="62"/>
      <c r="B245" s="39" t="s">
        <v>358</v>
      </c>
      <c r="C245" s="40" t="s">
        <v>359</v>
      </c>
      <c r="D245" s="41">
        <v>81</v>
      </c>
      <c r="E245" s="42">
        <v>10</v>
      </c>
      <c r="F245" s="42">
        <f>E245*(1-F$26)</f>
        <v>10</v>
      </c>
      <c r="G245" s="43">
        <f>A245*F245</f>
        <v>0</v>
      </c>
      <c r="H245" s="45">
        <v>628136657013</v>
      </c>
      <c r="I245" s="269"/>
      <c r="J245" s="140">
        <v>6</v>
      </c>
      <c r="K245" s="142">
        <v>217</v>
      </c>
      <c r="L245" s="65"/>
    </row>
    <row r="246" spans="1:12" ht="13.5" customHeight="1">
      <c r="A246" s="62"/>
      <c r="B246" s="39" t="s">
        <v>360</v>
      </c>
      <c r="C246" s="40" t="s">
        <v>361</v>
      </c>
      <c r="D246" s="41">
        <v>81</v>
      </c>
      <c r="E246" s="42">
        <v>10</v>
      </c>
      <c r="F246" s="42">
        <f>E246*(1-F$26)</f>
        <v>10</v>
      </c>
      <c r="G246" s="43">
        <f>A246*F246</f>
        <v>0</v>
      </c>
      <c r="H246" s="45">
        <v>628136656993</v>
      </c>
      <c r="I246" s="269"/>
      <c r="J246" s="140">
        <v>6</v>
      </c>
      <c r="K246" s="142">
        <v>218</v>
      </c>
    </row>
    <row r="247" spans="1:12">
      <c r="A247" s="62"/>
      <c r="B247" s="39" t="s">
        <v>351</v>
      </c>
      <c r="C247" s="49" t="s">
        <v>352</v>
      </c>
      <c r="D247" s="41">
        <v>81</v>
      </c>
      <c r="E247" s="42">
        <v>10</v>
      </c>
      <c r="F247" s="42">
        <f>E247*(1-F$26)</f>
        <v>10</v>
      </c>
      <c r="G247" s="43">
        <f>A247*F247</f>
        <v>0</v>
      </c>
      <c r="H247" s="44">
        <v>628136656221</v>
      </c>
      <c r="I247" s="269"/>
      <c r="J247" s="140">
        <v>6</v>
      </c>
      <c r="K247" s="142">
        <v>219</v>
      </c>
    </row>
    <row r="248" spans="1:12" s="55" customFormat="1" ht="13.5" customHeight="1">
      <c r="A248" s="211"/>
      <c r="B248" s="213" t="s">
        <v>1696</v>
      </c>
      <c r="C248" s="229" t="s">
        <v>374</v>
      </c>
      <c r="D248" s="214"/>
      <c r="E248" s="214"/>
      <c r="F248" s="214"/>
      <c r="G248" s="216"/>
      <c r="H248" s="214"/>
      <c r="I248" s="278"/>
      <c r="J248" s="218"/>
      <c r="K248" s="142">
        <v>220</v>
      </c>
      <c r="L248" s="54"/>
    </row>
    <row r="249" spans="1:12" ht="13.5" customHeight="1">
      <c r="A249" s="62"/>
      <c r="B249" s="39" t="s">
        <v>383</v>
      </c>
      <c r="C249" s="40" t="s">
        <v>384</v>
      </c>
      <c r="D249" s="41">
        <v>82</v>
      </c>
      <c r="E249" s="42">
        <v>10</v>
      </c>
      <c r="F249" s="42">
        <f t="shared" ref="F249:F260" si="46">E249*(1-F$26)</f>
        <v>10</v>
      </c>
      <c r="G249" s="43">
        <f t="shared" ref="G249:G260" si="47">A249*F249</f>
        <v>0</v>
      </c>
      <c r="H249" s="44">
        <v>628136654692</v>
      </c>
      <c r="I249" s="271"/>
      <c r="J249" s="140">
        <v>6</v>
      </c>
      <c r="K249" s="142">
        <v>221</v>
      </c>
    </row>
    <row r="250" spans="1:12" ht="13.5" customHeight="1">
      <c r="A250" s="62"/>
      <c r="B250" s="39" t="s">
        <v>385</v>
      </c>
      <c r="C250" s="40" t="s">
        <v>386</v>
      </c>
      <c r="D250" s="41">
        <v>82</v>
      </c>
      <c r="E250" s="42">
        <v>10</v>
      </c>
      <c r="F250" s="42">
        <f t="shared" si="46"/>
        <v>10</v>
      </c>
      <c r="G250" s="43">
        <f t="shared" si="47"/>
        <v>0</v>
      </c>
      <c r="H250" s="44">
        <v>628136654203</v>
      </c>
      <c r="I250" s="271"/>
      <c r="J250" s="140">
        <v>6</v>
      </c>
      <c r="K250" s="142">
        <v>222</v>
      </c>
    </row>
    <row r="251" spans="1:12" ht="13.5" customHeight="1">
      <c r="A251" s="62"/>
      <c r="B251" s="39" t="s">
        <v>387</v>
      </c>
      <c r="C251" s="40" t="s">
        <v>388</v>
      </c>
      <c r="D251" s="41">
        <v>82</v>
      </c>
      <c r="E251" s="42">
        <v>10</v>
      </c>
      <c r="F251" s="42">
        <f t="shared" si="46"/>
        <v>10</v>
      </c>
      <c r="G251" s="43">
        <f t="shared" si="47"/>
        <v>0</v>
      </c>
      <c r="H251" s="44">
        <v>628136656375</v>
      </c>
      <c r="I251" s="269"/>
      <c r="J251" s="140">
        <v>6</v>
      </c>
      <c r="K251" s="142">
        <v>223</v>
      </c>
    </row>
    <row r="252" spans="1:12" ht="13.5" customHeight="1">
      <c r="A252" s="62"/>
      <c r="B252" s="50" t="s">
        <v>395</v>
      </c>
      <c r="C252" s="51" t="s">
        <v>396</v>
      </c>
      <c r="D252" s="52">
        <v>83</v>
      </c>
      <c r="E252" s="42">
        <v>10</v>
      </c>
      <c r="F252" s="43">
        <f t="shared" si="46"/>
        <v>10</v>
      </c>
      <c r="G252" s="43">
        <f t="shared" si="47"/>
        <v>0</v>
      </c>
      <c r="H252" s="45">
        <v>628136657259</v>
      </c>
      <c r="I252" s="269"/>
      <c r="J252" s="140">
        <v>6</v>
      </c>
      <c r="K252" s="142">
        <v>224</v>
      </c>
    </row>
    <row r="253" spans="1:12" ht="13.5" customHeight="1">
      <c r="A253" s="62"/>
      <c r="B253" s="39" t="s">
        <v>397</v>
      </c>
      <c r="C253" s="40" t="s">
        <v>398</v>
      </c>
      <c r="D253" s="41">
        <v>83</v>
      </c>
      <c r="E253" s="42">
        <v>10</v>
      </c>
      <c r="F253" s="42">
        <f t="shared" si="46"/>
        <v>10</v>
      </c>
      <c r="G253" s="43">
        <f t="shared" si="47"/>
        <v>0</v>
      </c>
      <c r="H253" s="44">
        <v>628136653503</v>
      </c>
      <c r="I253" s="271"/>
      <c r="J253" s="140">
        <v>6</v>
      </c>
      <c r="K253" s="142">
        <v>225</v>
      </c>
    </row>
    <row r="254" spans="1:12" ht="13.35" customHeight="1">
      <c r="A254" s="62"/>
      <c r="B254" s="39" t="s">
        <v>381</v>
      </c>
      <c r="C254" s="49" t="s">
        <v>382</v>
      </c>
      <c r="D254" s="41">
        <v>83</v>
      </c>
      <c r="E254" s="42">
        <v>10</v>
      </c>
      <c r="F254" s="42">
        <f t="shared" si="46"/>
        <v>10</v>
      </c>
      <c r="G254" s="43">
        <f t="shared" si="47"/>
        <v>0</v>
      </c>
      <c r="H254" s="44">
        <v>628136653169</v>
      </c>
      <c r="I254" s="271"/>
      <c r="J254" s="140">
        <v>6</v>
      </c>
      <c r="K254" s="142">
        <v>226</v>
      </c>
    </row>
    <row r="255" spans="1:12" ht="13.5" customHeight="1">
      <c r="A255" s="62"/>
      <c r="B255" s="39" t="s">
        <v>389</v>
      </c>
      <c r="C255" s="40" t="s">
        <v>390</v>
      </c>
      <c r="D255" s="41">
        <v>84</v>
      </c>
      <c r="E255" s="42">
        <v>10</v>
      </c>
      <c r="F255" s="42">
        <f t="shared" si="46"/>
        <v>10</v>
      </c>
      <c r="G255" s="43">
        <f t="shared" si="47"/>
        <v>0</v>
      </c>
      <c r="H255" s="44">
        <v>628136653176</v>
      </c>
      <c r="I255" s="271"/>
      <c r="J255" s="140">
        <v>6</v>
      </c>
      <c r="K255" s="142">
        <v>227</v>
      </c>
    </row>
    <row r="256" spans="1:12" ht="13.5" customHeight="1">
      <c r="A256" s="62"/>
      <c r="B256" s="39" t="s">
        <v>391</v>
      </c>
      <c r="C256" s="40" t="s">
        <v>392</v>
      </c>
      <c r="D256" s="41">
        <v>84</v>
      </c>
      <c r="E256" s="42">
        <v>10</v>
      </c>
      <c r="F256" s="42">
        <f t="shared" si="46"/>
        <v>10</v>
      </c>
      <c r="G256" s="43">
        <f t="shared" si="47"/>
        <v>0</v>
      </c>
      <c r="H256" s="44">
        <v>628136654685</v>
      </c>
      <c r="I256" s="271"/>
      <c r="J256" s="140">
        <v>6</v>
      </c>
      <c r="K256" s="142">
        <v>228</v>
      </c>
    </row>
    <row r="257" spans="1:12" ht="13.5" customHeight="1">
      <c r="A257" s="62"/>
      <c r="B257" s="39" t="s">
        <v>393</v>
      </c>
      <c r="C257" s="40" t="s">
        <v>394</v>
      </c>
      <c r="D257" s="41">
        <v>84</v>
      </c>
      <c r="E257" s="42">
        <v>10</v>
      </c>
      <c r="F257" s="42">
        <f t="shared" si="46"/>
        <v>10</v>
      </c>
      <c r="G257" s="43">
        <f t="shared" si="47"/>
        <v>0</v>
      </c>
      <c r="H257" s="44">
        <v>628136653497</v>
      </c>
      <c r="I257" s="271"/>
      <c r="J257" s="140">
        <v>6</v>
      </c>
      <c r="K257" s="142">
        <v>229</v>
      </c>
    </row>
    <row r="258" spans="1:12" ht="13.5" customHeight="1">
      <c r="A258" s="62"/>
      <c r="B258" s="39" t="s">
        <v>375</v>
      </c>
      <c r="C258" s="40" t="s">
        <v>376</v>
      </c>
      <c r="D258" s="41">
        <v>85</v>
      </c>
      <c r="E258" s="42">
        <v>10</v>
      </c>
      <c r="F258" s="42">
        <f t="shared" si="46"/>
        <v>10</v>
      </c>
      <c r="G258" s="43">
        <f t="shared" si="47"/>
        <v>0</v>
      </c>
      <c r="H258" s="44">
        <v>628136655347</v>
      </c>
      <c r="I258" s="271"/>
      <c r="J258" s="140">
        <v>6</v>
      </c>
      <c r="K258" s="142">
        <v>230</v>
      </c>
    </row>
    <row r="259" spans="1:12" ht="13.5" customHeight="1">
      <c r="A259" s="62"/>
      <c r="B259" s="39" t="s">
        <v>377</v>
      </c>
      <c r="C259" s="40" t="s">
        <v>378</v>
      </c>
      <c r="D259" s="41">
        <v>85</v>
      </c>
      <c r="E259" s="42">
        <v>10</v>
      </c>
      <c r="F259" s="42">
        <f t="shared" si="46"/>
        <v>10</v>
      </c>
      <c r="G259" s="43">
        <f t="shared" si="47"/>
        <v>0</v>
      </c>
      <c r="H259" s="44">
        <v>628136656368</v>
      </c>
      <c r="I259" s="269"/>
      <c r="J259" s="140">
        <v>6</v>
      </c>
      <c r="K259" s="142">
        <v>231</v>
      </c>
    </row>
    <row r="260" spans="1:12" s="55" customFormat="1" ht="13.5" customHeight="1">
      <c r="A260" s="62"/>
      <c r="B260" s="39" t="s">
        <v>379</v>
      </c>
      <c r="C260" s="40" t="s">
        <v>380</v>
      </c>
      <c r="D260" s="41">
        <v>85</v>
      </c>
      <c r="E260" s="42">
        <v>10</v>
      </c>
      <c r="F260" s="42">
        <f t="shared" si="46"/>
        <v>10</v>
      </c>
      <c r="G260" s="43">
        <f t="shared" si="47"/>
        <v>0</v>
      </c>
      <c r="H260" s="45">
        <v>628136656979</v>
      </c>
      <c r="I260" s="269"/>
      <c r="J260" s="140">
        <v>6</v>
      </c>
      <c r="K260" s="142">
        <v>232</v>
      </c>
      <c r="L260" s="54"/>
    </row>
    <row r="261" spans="1:12" s="74" customFormat="1" ht="13.5" customHeight="1">
      <c r="A261" s="211"/>
      <c r="B261" s="213" t="s">
        <v>1696</v>
      </c>
      <c r="C261" s="219" t="s">
        <v>399</v>
      </c>
      <c r="D261" s="214"/>
      <c r="E261" s="214"/>
      <c r="F261" s="214"/>
      <c r="G261" s="216"/>
      <c r="H261" s="214"/>
      <c r="I261" s="278"/>
      <c r="J261" s="218"/>
      <c r="K261" s="142">
        <v>233</v>
      </c>
      <c r="L261" s="73"/>
    </row>
    <row r="262" spans="1:12" ht="13.5" customHeight="1">
      <c r="A262" s="62"/>
      <c r="B262" s="50" t="s">
        <v>400</v>
      </c>
      <c r="C262" s="51" t="s">
        <v>1429</v>
      </c>
      <c r="D262" s="52">
        <v>86</v>
      </c>
      <c r="E262" s="42">
        <v>10</v>
      </c>
      <c r="F262" s="53">
        <f>E262*(1-F$26)</f>
        <v>10</v>
      </c>
      <c r="G262" s="53">
        <f>A262*F262</f>
        <v>0</v>
      </c>
      <c r="H262" s="45">
        <v>628136657334</v>
      </c>
      <c r="I262" s="269"/>
      <c r="J262" s="140">
        <v>6</v>
      </c>
      <c r="K262" s="142">
        <v>234</v>
      </c>
    </row>
    <row r="263" spans="1:12" ht="13.5" customHeight="1">
      <c r="A263" s="62"/>
      <c r="B263" s="50" t="s">
        <v>401</v>
      </c>
      <c r="C263" s="51" t="s">
        <v>1430</v>
      </c>
      <c r="D263" s="52">
        <v>86</v>
      </c>
      <c r="E263" s="42">
        <v>10</v>
      </c>
      <c r="F263" s="53">
        <f>E263*(1-F$26)</f>
        <v>10</v>
      </c>
      <c r="G263" s="53">
        <f>A263*F263</f>
        <v>0</v>
      </c>
      <c r="H263" s="45">
        <v>628136657969</v>
      </c>
      <c r="I263" s="269"/>
      <c r="J263" s="140">
        <v>6</v>
      </c>
      <c r="K263" s="142">
        <v>235</v>
      </c>
    </row>
    <row r="264" spans="1:12" s="74" customFormat="1" ht="13.5" customHeight="1">
      <c r="A264" s="211"/>
      <c r="B264" s="213" t="s">
        <v>1696</v>
      </c>
      <c r="C264" s="219" t="s">
        <v>402</v>
      </c>
      <c r="D264" s="214"/>
      <c r="E264" s="214"/>
      <c r="F264" s="214"/>
      <c r="G264" s="216"/>
      <c r="H264" s="214"/>
      <c r="I264" s="278"/>
      <c r="J264" s="218"/>
      <c r="K264" s="142">
        <v>236</v>
      </c>
      <c r="L264" s="73"/>
    </row>
    <row r="265" spans="1:12" s="74" customFormat="1" ht="13.5" customHeight="1">
      <c r="A265" s="62"/>
      <c r="B265" s="39" t="s">
        <v>403</v>
      </c>
      <c r="C265" s="40" t="s">
        <v>404</v>
      </c>
      <c r="D265" s="41">
        <v>87</v>
      </c>
      <c r="E265" s="42">
        <v>10</v>
      </c>
      <c r="F265" s="42">
        <f>E265*(1-F$26)</f>
        <v>10</v>
      </c>
      <c r="G265" s="43">
        <f>A265*F265</f>
        <v>0</v>
      </c>
      <c r="H265" s="44">
        <v>628136656986</v>
      </c>
      <c r="I265" s="269"/>
      <c r="J265" s="140">
        <v>6</v>
      </c>
      <c r="K265" s="142">
        <v>237</v>
      </c>
      <c r="L265" s="73"/>
    </row>
    <row r="266" spans="1:12" s="74" customFormat="1" ht="13.5" customHeight="1">
      <c r="A266" s="62"/>
      <c r="B266" s="50" t="s">
        <v>405</v>
      </c>
      <c r="C266" s="51" t="s">
        <v>406</v>
      </c>
      <c r="D266" s="52">
        <v>87</v>
      </c>
      <c r="E266" s="42">
        <v>10</v>
      </c>
      <c r="F266" s="43">
        <f>E266*(1-F$26)</f>
        <v>10</v>
      </c>
      <c r="G266" s="43">
        <f>A266*F266</f>
        <v>0</v>
      </c>
      <c r="H266" s="45">
        <v>628136657211</v>
      </c>
      <c r="I266" s="269"/>
      <c r="J266" s="140">
        <v>6</v>
      </c>
      <c r="K266" s="142">
        <v>238</v>
      </c>
      <c r="L266" s="73"/>
    </row>
    <row r="267" spans="1:12" s="72" customFormat="1" ht="13.5" customHeight="1">
      <c r="A267" s="211"/>
      <c r="B267" s="213" t="s">
        <v>1696</v>
      </c>
      <c r="C267" s="219" t="s">
        <v>407</v>
      </c>
      <c r="D267" s="214"/>
      <c r="E267" s="214"/>
      <c r="F267" s="214"/>
      <c r="G267" s="216"/>
      <c r="H267" s="214"/>
      <c r="I267" s="278"/>
      <c r="J267" s="218"/>
      <c r="K267" s="142">
        <v>239</v>
      </c>
      <c r="L267" s="67"/>
    </row>
    <row r="268" spans="1:12" s="72" customFormat="1" ht="13.5" customHeight="1">
      <c r="A268" s="62"/>
      <c r="B268" s="39" t="s">
        <v>408</v>
      </c>
      <c r="C268" s="40" t="s">
        <v>409</v>
      </c>
      <c r="D268" s="41">
        <v>88</v>
      </c>
      <c r="E268" s="42">
        <v>10</v>
      </c>
      <c r="F268" s="42">
        <f t="shared" ref="F268:F274" si="48">E268*(1-F$26)</f>
        <v>10</v>
      </c>
      <c r="G268" s="43">
        <f t="shared" ref="G268:G274" si="49">A268*F268</f>
        <v>0</v>
      </c>
      <c r="H268" s="44">
        <v>628136607506</v>
      </c>
      <c r="I268" s="282"/>
      <c r="J268" s="140">
        <v>6</v>
      </c>
      <c r="K268" s="142">
        <v>240</v>
      </c>
      <c r="L268" s="67"/>
    </row>
    <row r="269" spans="1:12" ht="12.6" customHeight="1">
      <c r="A269" s="62"/>
      <c r="B269" s="39" t="s">
        <v>410</v>
      </c>
      <c r="C269" s="40" t="s">
        <v>1433</v>
      </c>
      <c r="D269" s="41">
        <v>88</v>
      </c>
      <c r="E269" s="42">
        <v>10</v>
      </c>
      <c r="F269" s="42">
        <f t="shared" si="48"/>
        <v>10</v>
      </c>
      <c r="G269" s="43">
        <f t="shared" si="49"/>
        <v>0</v>
      </c>
      <c r="H269" s="44">
        <v>628136607513</v>
      </c>
      <c r="I269" s="282"/>
      <c r="J269" s="140">
        <v>6</v>
      </c>
      <c r="K269" s="142">
        <v>241</v>
      </c>
    </row>
    <row r="270" spans="1:12" s="74" customFormat="1" ht="13.5" customHeight="1">
      <c r="A270" s="62"/>
      <c r="B270" s="50" t="s">
        <v>411</v>
      </c>
      <c r="C270" s="51" t="s">
        <v>1431</v>
      </c>
      <c r="D270" s="52">
        <v>89</v>
      </c>
      <c r="E270" s="42">
        <v>10</v>
      </c>
      <c r="F270" s="43">
        <f t="shared" si="48"/>
        <v>10</v>
      </c>
      <c r="G270" s="43">
        <f t="shared" si="49"/>
        <v>0</v>
      </c>
      <c r="H270" s="45">
        <v>628136657532</v>
      </c>
      <c r="I270" s="269"/>
      <c r="J270" s="140">
        <v>6</v>
      </c>
      <c r="K270" s="142">
        <v>242</v>
      </c>
      <c r="L270" s="73"/>
    </row>
    <row r="271" spans="1:12" s="55" customFormat="1" ht="13.5" customHeight="1">
      <c r="A271" s="62"/>
      <c r="B271" s="39" t="s">
        <v>413</v>
      </c>
      <c r="C271" s="40" t="s">
        <v>1434</v>
      </c>
      <c r="D271" s="41">
        <v>89</v>
      </c>
      <c r="E271" s="42">
        <v>10</v>
      </c>
      <c r="F271" s="42">
        <f t="shared" si="48"/>
        <v>10</v>
      </c>
      <c r="G271" s="43">
        <f t="shared" si="49"/>
        <v>0</v>
      </c>
      <c r="H271" s="44">
        <v>628136607803</v>
      </c>
      <c r="I271" s="269"/>
      <c r="J271" s="140">
        <v>6</v>
      </c>
      <c r="K271" s="142">
        <v>243</v>
      </c>
      <c r="L271" s="54"/>
    </row>
    <row r="272" spans="1:12" s="55" customFormat="1" ht="13.5" customHeight="1">
      <c r="A272" s="62"/>
      <c r="B272" s="39" t="s">
        <v>412</v>
      </c>
      <c r="C272" s="40" t="s">
        <v>1432</v>
      </c>
      <c r="D272" s="41">
        <v>89</v>
      </c>
      <c r="E272" s="42">
        <v>10</v>
      </c>
      <c r="F272" s="42">
        <f t="shared" si="48"/>
        <v>10</v>
      </c>
      <c r="G272" s="43">
        <f t="shared" si="49"/>
        <v>0</v>
      </c>
      <c r="H272" s="44">
        <v>628136607612</v>
      </c>
      <c r="I272" s="282"/>
      <c r="J272" s="140">
        <v>6</v>
      </c>
      <c r="K272" s="142">
        <v>244</v>
      </c>
      <c r="L272" s="77"/>
    </row>
    <row r="273" spans="1:12" s="64" customFormat="1" ht="13.5" customHeight="1">
      <c r="A273" s="62"/>
      <c r="B273" s="39" t="s">
        <v>414</v>
      </c>
      <c r="C273" s="40" t="s">
        <v>415</v>
      </c>
      <c r="D273" s="41">
        <v>90</v>
      </c>
      <c r="E273" s="42">
        <v>10</v>
      </c>
      <c r="F273" s="42">
        <f t="shared" si="48"/>
        <v>10</v>
      </c>
      <c r="G273" s="43">
        <f t="shared" si="49"/>
        <v>0</v>
      </c>
      <c r="H273" s="44">
        <v>628136654654</v>
      </c>
      <c r="I273" s="271"/>
      <c r="J273" s="140">
        <v>6</v>
      </c>
      <c r="K273" s="142">
        <v>245</v>
      </c>
      <c r="L273" s="63"/>
    </row>
    <row r="274" spans="1:12" s="55" customFormat="1" ht="13.5" customHeight="1">
      <c r="A274" s="62"/>
      <c r="B274" s="39" t="s">
        <v>416</v>
      </c>
      <c r="C274" s="49" t="s">
        <v>1435</v>
      </c>
      <c r="D274" s="41">
        <v>90</v>
      </c>
      <c r="E274" s="42">
        <v>10</v>
      </c>
      <c r="F274" s="42">
        <f t="shared" si="48"/>
        <v>10</v>
      </c>
      <c r="G274" s="43">
        <f t="shared" si="49"/>
        <v>0</v>
      </c>
      <c r="H274" s="44">
        <v>628136654647</v>
      </c>
      <c r="I274" s="271"/>
      <c r="J274" s="140">
        <v>6</v>
      </c>
      <c r="K274" s="142">
        <v>246</v>
      </c>
      <c r="L274" s="54"/>
    </row>
    <row r="275" spans="1:12" s="74" customFormat="1" ht="13.5" customHeight="1">
      <c r="A275" s="211"/>
      <c r="B275" s="213" t="s">
        <v>1696</v>
      </c>
      <c r="C275" s="229" t="s">
        <v>485</v>
      </c>
      <c r="D275" s="214"/>
      <c r="E275" s="214"/>
      <c r="F275" s="214"/>
      <c r="G275" s="216"/>
      <c r="H275" s="214"/>
      <c r="I275" s="278"/>
      <c r="J275" s="218"/>
      <c r="K275" s="142">
        <v>247</v>
      </c>
      <c r="L275" s="73"/>
    </row>
    <row r="276" spans="1:12" s="55" customFormat="1" ht="13.5" customHeight="1">
      <c r="A276" s="62"/>
      <c r="B276" s="39" t="s">
        <v>490</v>
      </c>
      <c r="C276" s="40" t="s">
        <v>491</v>
      </c>
      <c r="D276" s="41">
        <v>91</v>
      </c>
      <c r="E276" s="42">
        <v>10</v>
      </c>
      <c r="F276" s="42">
        <f t="shared" ref="F276:F287" si="50">E276*(1-F$26)</f>
        <v>10</v>
      </c>
      <c r="G276" s="43">
        <f t="shared" ref="G276:G287" si="51">A276*F276</f>
        <v>0</v>
      </c>
      <c r="H276" s="44">
        <v>628136106580</v>
      </c>
      <c r="I276" s="269"/>
      <c r="J276" s="140">
        <v>6</v>
      </c>
      <c r="K276" s="142">
        <v>248</v>
      </c>
      <c r="L276" s="70"/>
    </row>
    <row r="277" spans="1:12" s="55" customFormat="1" ht="13.5" customHeight="1">
      <c r="A277" s="62"/>
      <c r="B277" s="39" t="s">
        <v>492</v>
      </c>
      <c r="C277" s="40" t="s">
        <v>493</v>
      </c>
      <c r="D277" s="41">
        <v>91</v>
      </c>
      <c r="E277" s="42">
        <v>10</v>
      </c>
      <c r="F277" s="42">
        <f t="shared" si="50"/>
        <v>10</v>
      </c>
      <c r="G277" s="43">
        <f t="shared" si="51"/>
        <v>0</v>
      </c>
      <c r="H277" s="44">
        <v>628136106627</v>
      </c>
      <c r="I277" s="269"/>
      <c r="J277" s="140">
        <v>6</v>
      </c>
      <c r="K277" s="142">
        <v>249</v>
      </c>
      <c r="L277" s="77"/>
    </row>
    <row r="278" spans="1:12" s="55" customFormat="1" ht="13.5" customHeight="1">
      <c r="A278" s="62"/>
      <c r="B278" s="39" t="s">
        <v>486</v>
      </c>
      <c r="C278" s="51" t="s">
        <v>487</v>
      </c>
      <c r="D278" s="41">
        <v>91</v>
      </c>
      <c r="E278" s="42">
        <v>10</v>
      </c>
      <c r="F278" s="42">
        <f t="shared" si="50"/>
        <v>10</v>
      </c>
      <c r="G278" s="43">
        <f t="shared" si="51"/>
        <v>0</v>
      </c>
      <c r="H278" s="44">
        <v>628136106603</v>
      </c>
      <c r="I278" s="269"/>
      <c r="J278" s="140">
        <v>6</v>
      </c>
      <c r="K278" s="142">
        <v>250</v>
      </c>
      <c r="L278" s="54"/>
    </row>
    <row r="279" spans="1:12" s="55" customFormat="1" ht="13.5" customHeight="1">
      <c r="A279" s="62"/>
      <c r="B279" s="39" t="s">
        <v>488</v>
      </c>
      <c r="C279" s="40" t="s">
        <v>489</v>
      </c>
      <c r="D279" s="41">
        <v>91</v>
      </c>
      <c r="E279" s="42">
        <v>10</v>
      </c>
      <c r="F279" s="42">
        <f t="shared" si="50"/>
        <v>10</v>
      </c>
      <c r="G279" s="43">
        <f t="shared" si="51"/>
        <v>0</v>
      </c>
      <c r="H279" s="44">
        <v>628136106634</v>
      </c>
      <c r="I279" s="269"/>
      <c r="J279" s="140">
        <v>6</v>
      </c>
      <c r="K279" s="142">
        <v>251</v>
      </c>
      <c r="L279" s="77"/>
    </row>
    <row r="280" spans="1:12" s="55" customFormat="1" ht="13.5" customHeight="1">
      <c r="A280" s="62"/>
      <c r="B280" s="39" t="s">
        <v>494</v>
      </c>
      <c r="C280" s="40" t="s">
        <v>495</v>
      </c>
      <c r="D280" s="41">
        <v>92</v>
      </c>
      <c r="E280" s="42">
        <v>10</v>
      </c>
      <c r="F280" s="42">
        <f t="shared" si="50"/>
        <v>10</v>
      </c>
      <c r="G280" s="43">
        <f t="shared" si="51"/>
        <v>0</v>
      </c>
      <c r="H280" s="44">
        <v>628136607636</v>
      </c>
      <c r="I280" s="269"/>
      <c r="J280" s="140">
        <v>6</v>
      </c>
      <c r="K280" s="142">
        <v>252</v>
      </c>
      <c r="L280" s="77"/>
    </row>
    <row r="281" spans="1:12" s="55" customFormat="1" ht="13.5" customHeight="1">
      <c r="A281" s="62"/>
      <c r="B281" s="39" t="s">
        <v>496</v>
      </c>
      <c r="C281" s="40" t="s">
        <v>497</v>
      </c>
      <c r="D281" s="41">
        <v>92</v>
      </c>
      <c r="E281" s="42">
        <v>10</v>
      </c>
      <c r="F281" s="42">
        <f t="shared" si="50"/>
        <v>10</v>
      </c>
      <c r="G281" s="43">
        <f t="shared" si="51"/>
        <v>0</v>
      </c>
      <c r="H281" s="44">
        <v>628136607391</v>
      </c>
      <c r="I281" s="269"/>
      <c r="J281" s="140">
        <v>6</v>
      </c>
      <c r="K281" s="142">
        <v>253</v>
      </c>
      <c r="L281" s="77"/>
    </row>
    <row r="282" spans="1:12" s="81" customFormat="1" ht="13.5" customHeight="1">
      <c r="A282" s="62"/>
      <c r="B282" s="39" t="s">
        <v>498</v>
      </c>
      <c r="C282" s="49" t="s">
        <v>499</v>
      </c>
      <c r="D282" s="41">
        <v>92</v>
      </c>
      <c r="E282" s="42">
        <v>10</v>
      </c>
      <c r="F282" s="42">
        <f t="shared" si="50"/>
        <v>10</v>
      </c>
      <c r="G282" s="43">
        <f t="shared" si="51"/>
        <v>0</v>
      </c>
      <c r="H282" s="44">
        <v>628136607384</v>
      </c>
      <c r="I282" s="269"/>
      <c r="J282" s="140">
        <v>6</v>
      </c>
      <c r="K282" s="142">
        <v>254</v>
      </c>
      <c r="L282" s="79"/>
    </row>
    <row r="283" spans="1:12" s="55" customFormat="1" ht="13.5" customHeight="1">
      <c r="A283" s="62"/>
      <c r="B283" s="39" t="s">
        <v>500</v>
      </c>
      <c r="C283" s="40" t="s">
        <v>501</v>
      </c>
      <c r="D283" s="41">
        <v>92</v>
      </c>
      <c r="E283" s="42">
        <v>10</v>
      </c>
      <c r="F283" s="42">
        <f t="shared" si="50"/>
        <v>10</v>
      </c>
      <c r="G283" s="43">
        <f t="shared" si="51"/>
        <v>0</v>
      </c>
      <c r="H283" s="44">
        <v>628136607377</v>
      </c>
      <c r="I283" s="269"/>
      <c r="J283" s="140">
        <v>6</v>
      </c>
      <c r="K283" s="142">
        <v>255</v>
      </c>
      <c r="L283" s="77"/>
    </row>
    <row r="284" spans="1:12" s="55" customFormat="1" ht="13.5" customHeight="1">
      <c r="A284" s="62"/>
      <c r="B284" s="39" t="s">
        <v>502</v>
      </c>
      <c r="C284" s="40" t="s">
        <v>503</v>
      </c>
      <c r="D284" s="41">
        <v>93</v>
      </c>
      <c r="E284" s="42">
        <v>10</v>
      </c>
      <c r="F284" s="42">
        <f t="shared" si="50"/>
        <v>10</v>
      </c>
      <c r="G284" s="43">
        <f t="shared" si="51"/>
        <v>0</v>
      </c>
      <c r="H284" s="44">
        <v>628136607681</v>
      </c>
      <c r="I284" s="269"/>
      <c r="J284" s="140">
        <v>6</v>
      </c>
      <c r="K284" s="142">
        <v>256</v>
      </c>
      <c r="L284" s="77"/>
    </row>
    <row r="285" spans="1:12" s="55" customFormat="1" ht="13.5" customHeight="1">
      <c r="A285" s="62"/>
      <c r="B285" s="39" t="s">
        <v>504</v>
      </c>
      <c r="C285" s="40" t="s">
        <v>505</v>
      </c>
      <c r="D285" s="41">
        <v>93</v>
      </c>
      <c r="E285" s="42">
        <v>10</v>
      </c>
      <c r="F285" s="42">
        <f t="shared" si="50"/>
        <v>10</v>
      </c>
      <c r="G285" s="43">
        <f t="shared" si="51"/>
        <v>0</v>
      </c>
      <c r="H285" s="44">
        <v>628136607650</v>
      </c>
      <c r="I285" s="271"/>
      <c r="J285" s="140">
        <v>6</v>
      </c>
      <c r="K285" s="142">
        <v>257</v>
      </c>
      <c r="L285" s="77"/>
    </row>
    <row r="286" spans="1:12">
      <c r="A286" s="62"/>
      <c r="B286" s="39" t="s">
        <v>506</v>
      </c>
      <c r="C286" s="40" t="s">
        <v>507</v>
      </c>
      <c r="D286" s="41">
        <v>93</v>
      </c>
      <c r="E286" s="42">
        <v>10</v>
      </c>
      <c r="F286" s="42">
        <f t="shared" si="50"/>
        <v>10</v>
      </c>
      <c r="G286" s="43">
        <f t="shared" si="51"/>
        <v>0</v>
      </c>
      <c r="H286" s="44">
        <v>628136607667</v>
      </c>
      <c r="I286" s="271"/>
      <c r="J286" s="140">
        <v>6</v>
      </c>
      <c r="K286" s="142">
        <v>258</v>
      </c>
    </row>
    <row r="287" spans="1:12" s="55" customFormat="1" ht="13.5" customHeight="1">
      <c r="A287" s="62"/>
      <c r="B287" s="39" t="s">
        <v>508</v>
      </c>
      <c r="C287" s="49" t="s">
        <v>509</v>
      </c>
      <c r="D287" s="41">
        <v>93</v>
      </c>
      <c r="E287" s="42">
        <v>10</v>
      </c>
      <c r="F287" s="42">
        <f t="shared" si="50"/>
        <v>10</v>
      </c>
      <c r="G287" s="43">
        <f t="shared" si="51"/>
        <v>0</v>
      </c>
      <c r="H287" s="44">
        <v>628136607643</v>
      </c>
      <c r="I287" s="269"/>
      <c r="J287" s="140">
        <v>6</v>
      </c>
      <c r="K287" s="142">
        <v>259</v>
      </c>
      <c r="L287" s="77"/>
    </row>
    <row r="288" spans="1:12" ht="13.5" customHeight="1">
      <c r="A288" s="211"/>
      <c r="B288" s="213" t="s">
        <v>1696</v>
      </c>
      <c r="C288" s="229" t="s">
        <v>417</v>
      </c>
      <c r="D288" s="214"/>
      <c r="E288" s="214"/>
      <c r="F288" s="214"/>
      <c r="G288" s="216"/>
      <c r="H288" s="214"/>
      <c r="I288" s="278"/>
      <c r="J288" s="218"/>
      <c r="K288" s="142">
        <v>260</v>
      </c>
    </row>
    <row r="289" spans="1:12" ht="13.5" customHeight="1">
      <c r="A289" s="62"/>
      <c r="B289" s="39" t="s">
        <v>418</v>
      </c>
      <c r="C289" s="40" t="s">
        <v>1436</v>
      </c>
      <c r="D289" s="41">
        <v>94</v>
      </c>
      <c r="E289" s="42">
        <v>10</v>
      </c>
      <c r="F289" s="42">
        <f t="shared" ref="F289:F313" si="52">E289*(1-F$26)</f>
        <v>10</v>
      </c>
      <c r="G289" s="43">
        <f t="shared" ref="G289:G313" si="53">A289*F289</f>
        <v>0</v>
      </c>
      <c r="H289" s="44">
        <v>628136654746</v>
      </c>
      <c r="I289" s="271"/>
      <c r="J289" s="140">
        <v>6</v>
      </c>
      <c r="K289" s="142">
        <v>261</v>
      </c>
    </row>
    <row r="290" spans="1:12" s="55" customFormat="1" ht="13.5" customHeight="1">
      <c r="A290" s="62"/>
      <c r="B290" s="39" t="s">
        <v>419</v>
      </c>
      <c r="C290" s="40" t="s">
        <v>420</v>
      </c>
      <c r="D290" s="41">
        <v>94</v>
      </c>
      <c r="E290" s="42">
        <v>10</v>
      </c>
      <c r="F290" s="42">
        <f t="shared" si="52"/>
        <v>10</v>
      </c>
      <c r="G290" s="43">
        <f t="shared" si="53"/>
        <v>0</v>
      </c>
      <c r="H290" s="44">
        <v>628136654739</v>
      </c>
      <c r="I290" s="274"/>
      <c r="J290" s="140">
        <v>6</v>
      </c>
      <c r="K290" s="142">
        <v>262</v>
      </c>
      <c r="L290" s="54"/>
    </row>
    <row r="291" spans="1:12" s="55" customFormat="1" ht="13.5" customHeight="1">
      <c r="A291" s="62"/>
      <c r="B291" s="39" t="s">
        <v>421</v>
      </c>
      <c r="C291" s="40" t="s">
        <v>422</v>
      </c>
      <c r="D291" s="41">
        <v>94</v>
      </c>
      <c r="E291" s="42">
        <v>10</v>
      </c>
      <c r="F291" s="42">
        <f t="shared" si="52"/>
        <v>10</v>
      </c>
      <c r="G291" s="43">
        <f t="shared" si="53"/>
        <v>0</v>
      </c>
      <c r="H291" s="44">
        <v>628136655149</v>
      </c>
      <c r="I291" s="271"/>
      <c r="J291" s="140">
        <v>6</v>
      </c>
      <c r="K291" s="142">
        <v>263</v>
      </c>
      <c r="L291" s="67"/>
    </row>
    <row r="292" spans="1:12" ht="13.5" customHeight="1">
      <c r="A292" s="62"/>
      <c r="B292" s="39" t="s">
        <v>423</v>
      </c>
      <c r="C292" s="51" t="s">
        <v>424</v>
      </c>
      <c r="D292" s="41">
        <v>95</v>
      </c>
      <c r="E292" s="42">
        <v>10</v>
      </c>
      <c r="F292" s="42">
        <f t="shared" si="52"/>
        <v>10</v>
      </c>
      <c r="G292" s="43">
        <f t="shared" si="53"/>
        <v>0</v>
      </c>
      <c r="H292" s="45">
        <v>628136657051</v>
      </c>
      <c r="I292" s="269"/>
      <c r="J292" s="140">
        <v>6</v>
      </c>
      <c r="K292" s="142">
        <v>264</v>
      </c>
    </row>
    <row r="293" spans="1:12" ht="13.5" customHeight="1">
      <c r="A293" s="62"/>
      <c r="B293" s="39" t="s">
        <v>425</v>
      </c>
      <c r="C293" s="49" t="s">
        <v>426</v>
      </c>
      <c r="D293" s="41">
        <v>95</v>
      </c>
      <c r="E293" s="42">
        <v>10</v>
      </c>
      <c r="F293" s="42">
        <f t="shared" si="52"/>
        <v>10</v>
      </c>
      <c r="G293" s="43">
        <f t="shared" si="53"/>
        <v>0</v>
      </c>
      <c r="H293" s="44">
        <v>628136609470</v>
      </c>
      <c r="I293" s="271"/>
      <c r="J293" s="140">
        <v>6</v>
      </c>
      <c r="K293" s="142">
        <v>265</v>
      </c>
    </row>
    <row r="294" spans="1:12">
      <c r="A294" s="62"/>
      <c r="B294" s="39" t="s">
        <v>432</v>
      </c>
      <c r="C294" s="40" t="s">
        <v>433</v>
      </c>
      <c r="D294" s="41">
        <v>95</v>
      </c>
      <c r="E294" s="42">
        <v>10</v>
      </c>
      <c r="F294" s="42">
        <f t="shared" si="52"/>
        <v>10</v>
      </c>
      <c r="G294" s="43">
        <f t="shared" si="53"/>
        <v>0</v>
      </c>
      <c r="H294" s="44">
        <v>628136606912</v>
      </c>
      <c r="I294" s="269"/>
      <c r="J294" s="140">
        <v>6</v>
      </c>
      <c r="K294" s="142">
        <v>266</v>
      </c>
    </row>
    <row r="295" spans="1:12" ht="13.5" customHeight="1">
      <c r="A295" s="62"/>
      <c r="B295" s="39" t="s">
        <v>427</v>
      </c>
      <c r="C295" s="40" t="s">
        <v>428</v>
      </c>
      <c r="D295" s="41">
        <v>96</v>
      </c>
      <c r="E295" s="42">
        <v>10</v>
      </c>
      <c r="F295" s="42">
        <f t="shared" si="52"/>
        <v>10</v>
      </c>
      <c r="G295" s="43">
        <f t="shared" si="53"/>
        <v>0</v>
      </c>
      <c r="H295" s="44">
        <v>628136654722</v>
      </c>
      <c r="I295" s="271"/>
      <c r="J295" s="140">
        <v>6</v>
      </c>
      <c r="K295" s="142">
        <v>267</v>
      </c>
    </row>
    <row r="296" spans="1:12" ht="13.5" customHeight="1">
      <c r="A296" s="62"/>
      <c r="B296" s="39" t="s">
        <v>429</v>
      </c>
      <c r="C296" s="40" t="s">
        <v>1437</v>
      </c>
      <c r="D296" s="41">
        <v>96</v>
      </c>
      <c r="E296" s="42">
        <v>10</v>
      </c>
      <c r="F296" s="42">
        <f t="shared" si="52"/>
        <v>10</v>
      </c>
      <c r="G296" s="43">
        <f t="shared" si="53"/>
        <v>0</v>
      </c>
      <c r="H296" s="44">
        <v>628136655323</v>
      </c>
      <c r="I296" s="271"/>
      <c r="J296" s="140">
        <v>6</v>
      </c>
      <c r="K296" s="142">
        <v>268</v>
      </c>
    </row>
    <row r="297" spans="1:12" s="72" customFormat="1" ht="13.5" customHeight="1">
      <c r="A297" s="62"/>
      <c r="B297" s="39" t="s">
        <v>436</v>
      </c>
      <c r="C297" s="40" t="s">
        <v>437</v>
      </c>
      <c r="D297" s="41">
        <v>96</v>
      </c>
      <c r="E297" s="42">
        <v>10</v>
      </c>
      <c r="F297" s="42">
        <f t="shared" si="52"/>
        <v>10</v>
      </c>
      <c r="G297" s="43">
        <f t="shared" si="53"/>
        <v>0</v>
      </c>
      <c r="H297" s="44">
        <v>628136606905</v>
      </c>
      <c r="I297" s="269"/>
      <c r="J297" s="140">
        <v>6</v>
      </c>
      <c r="K297" s="142">
        <v>269</v>
      </c>
      <c r="L297" s="77"/>
    </row>
    <row r="298" spans="1:12" ht="13.5" customHeight="1">
      <c r="A298" s="62"/>
      <c r="B298" s="39" t="s">
        <v>430</v>
      </c>
      <c r="C298" s="40" t="s">
        <v>431</v>
      </c>
      <c r="D298" s="41">
        <v>96</v>
      </c>
      <c r="E298" s="42">
        <v>10</v>
      </c>
      <c r="F298" s="42">
        <f t="shared" si="52"/>
        <v>10</v>
      </c>
      <c r="G298" s="43">
        <f t="shared" si="53"/>
        <v>0</v>
      </c>
      <c r="H298" s="44">
        <v>628136655156</v>
      </c>
      <c r="I298" s="271"/>
      <c r="J298" s="140">
        <v>6</v>
      </c>
      <c r="K298" s="142">
        <v>270</v>
      </c>
    </row>
    <row r="299" spans="1:12" s="55" customFormat="1" ht="13.5" customHeight="1">
      <c r="A299" s="62"/>
      <c r="B299" s="39" t="s">
        <v>434</v>
      </c>
      <c r="C299" s="49" t="s">
        <v>435</v>
      </c>
      <c r="D299" s="41">
        <v>97</v>
      </c>
      <c r="E299" s="42">
        <v>10</v>
      </c>
      <c r="F299" s="42">
        <f t="shared" si="52"/>
        <v>10</v>
      </c>
      <c r="G299" s="43">
        <f t="shared" si="53"/>
        <v>0</v>
      </c>
      <c r="H299" s="44">
        <v>628136606936</v>
      </c>
      <c r="I299" s="269"/>
      <c r="J299" s="140">
        <v>6</v>
      </c>
      <c r="K299" s="142">
        <v>271</v>
      </c>
      <c r="L299" s="54"/>
    </row>
    <row r="300" spans="1:12" ht="13.5" customHeight="1">
      <c r="A300" s="62"/>
      <c r="B300" s="39" t="s">
        <v>453</v>
      </c>
      <c r="C300" s="40" t="s">
        <v>454</v>
      </c>
      <c r="D300" s="41">
        <v>97</v>
      </c>
      <c r="E300" s="42">
        <v>10</v>
      </c>
      <c r="F300" s="42">
        <f t="shared" si="52"/>
        <v>10</v>
      </c>
      <c r="G300" s="43">
        <f t="shared" si="53"/>
        <v>0</v>
      </c>
      <c r="H300" s="44">
        <v>628136607704</v>
      </c>
      <c r="I300" s="269"/>
      <c r="J300" s="140">
        <v>6</v>
      </c>
      <c r="K300" s="142">
        <v>272</v>
      </c>
    </row>
    <row r="301" spans="1:12" ht="13.5" customHeight="1">
      <c r="A301" s="62"/>
      <c r="B301" s="39" t="s">
        <v>455</v>
      </c>
      <c r="C301" s="40" t="s">
        <v>1336</v>
      </c>
      <c r="D301" s="41">
        <v>97</v>
      </c>
      <c r="E301" s="42">
        <v>10</v>
      </c>
      <c r="F301" s="42">
        <f t="shared" si="52"/>
        <v>10</v>
      </c>
      <c r="G301" s="43">
        <f t="shared" si="53"/>
        <v>0</v>
      </c>
      <c r="H301" s="44">
        <v>628136654289</v>
      </c>
      <c r="I301" s="271"/>
      <c r="J301" s="140">
        <v>6</v>
      </c>
      <c r="K301" s="142">
        <v>273</v>
      </c>
    </row>
    <row r="302" spans="1:12" s="55" customFormat="1" ht="13.5" customHeight="1">
      <c r="A302" s="62"/>
      <c r="B302" s="39" t="s">
        <v>438</v>
      </c>
      <c r="C302" s="49" t="s">
        <v>1337</v>
      </c>
      <c r="D302" s="41">
        <v>98</v>
      </c>
      <c r="E302" s="42">
        <v>10</v>
      </c>
      <c r="F302" s="42">
        <f t="shared" si="52"/>
        <v>10</v>
      </c>
      <c r="G302" s="43">
        <f t="shared" si="53"/>
        <v>0</v>
      </c>
      <c r="H302" s="44">
        <v>628136654272</v>
      </c>
      <c r="I302" s="271"/>
      <c r="J302" s="140">
        <v>6</v>
      </c>
      <c r="K302" s="142">
        <v>274</v>
      </c>
      <c r="L302" s="77"/>
    </row>
    <row r="303" spans="1:12" s="55" customFormat="1" ht="13.5" customHeight="1">
      <c r="A303" s="62"/>
      <c r="B303" s="39" t="s">
        <v>439</v>
      </c>
      <c r="C303" s="40" t="s">
        <v>440</v>
      </c>
      <c r="D303" s="41">
        <v>98</v>
      </c>
      <c r="E303" s="42">
        <v>10</v>
      </c>
      <c r="F303" s="42">
        <f t="shared" si="52"/>
        <v>10</v>
      </c>
      <c r="G303" s="43">
        <f t="shared" si="53"/>
        <v>0</v>
      </c>
      <c r="H303" s="44">
        <v>628136654371</v>
      </c>
      <c r="I303" s="271"/>
      <c r="J303" s="140">
        <v>6</v>
      </c>
      <c r="K303" s="142">
        <v>275</v>
      </c>
      <c r="L303" s="54"/>
    </row>
    <row r="304" spans="1:12" s="55" customFormat="1" ht="13.5" customHeight="1">
      <c r="A304" s="62"/>
      <c r="B304" s="39" t="s">
        <v>441</v>
      </c>
      <c r="C304" s="40" t="s">
        <v>442</v>
      </c>
      <c r="D304" s="41">
        <v>98</v>
      </c>
      <c r="E304" s="42">
        <v>10</v>
      </c>
      <c r="F304" s="42">
        <f t="shared" si="52"/>
        <v>10</v>
      </c>
      <c r="G304" s="43">
        <f t="shared" si="53"/>
        <v>0</v>
      </c>
      <c r="H304" s="44">
        <v>628136654357</v>
      </c>
      <c r="I304" s="271"/>
      <c r="J304" s="140">
        <v>6</v>
      </c>
      <c r="K304" s="142">
        <v>276</v>
      </c>
      <c r="L304" s="54"/>
    </row>
    <row r="305" spans="1:12" s="55" customFormat="1" ht="13.5" customHeight="1">
      <c r="A305" s="62"/>
      <c r="B305" s="39" t="s">
        <v>443</v>
      </c>
      <c r="C305" s="40" t="s">
        <v>444</v>
      </c>
      <c r="D305" s="41">
        <v>98</v>
      </c>
      <c r="E305" s="42">
        <v>10</v>
      </c>
      <c r="F305" s="42">
        <f t="shared" si="52"/>
        <v>10</v>
      </c>
      <c r="G305" s="43">
        <f t="shared" si="53"/>
        <v>0</v>
      </c>
      <c r="H305" s="44">
        <v>628136654340</v>
      </c>
      <c r="I305" s="271"/>
      <c r="J305" s="140">
        <v>6</v>
      </c>
      <c r="K305" s="142">
        <v>277</v>
      </c>
      <c r="L305" s="54"/>
    </row>
    <row r="306" spans="1:12" s="55" customFormat="1" ht="13.5" customHeight="1">
      <c r="A306" s="62"/>
      <c r="B306" s="39" t="s">
        <v>445</v>
      </c>
      <c r="C306" s="40" t="s">
        <v>446</v>
      </c>
      <c r="D306" s="41">
        <v>99</v>
      </c>
      <c r="E306" s="46">
        <v>10</v>
      </c>
      <c r="F306" s="46">
        <f t="shared" si="52"/>
        <v>10</v>
      </c>
      <c r="G306" s="53">
        <f t="shared" si="53"/>
        <v>0</v>
      </c>
      <c r="H306" s="44">
        <v>628136658096</v>
      </c>
      <c r="I306" s="269"/>
      <c r="J306" s="140">
        <v>6</v>
      </c>
      <c r="K306" s="142">
        <v>278</v>
      </c>
      <c r="L306" s="54"/>
    </row>
    <row r="307" spans="1:12" ht="13.5" customHeight="1">
      <c r="A307" s="62"/>
      <c r="B307" s="39" t="s">
        <v>447</v>
      </c>
      <c r="C307" s="40" t="s">
        <v>448</v>
      </c>
      <c r="D307" s="41">
        <v>99</v>
      </c>
      <c r="E307" s="46">
        <v>10</v>
      </c>
      <c r="F307" s="46">
        <f t="shared" si="52"/>
        <v>10</v>
      </c>
      <c r="G307" s="53">
        <f t="shared" si="53"/>
        <v>0</v>
      </c>
      <c r="H307" s="44">
        <v>628136654302</v>
      </c>
      <c r="I307" s="271"/>
      <c r="J307" s="140">
        <v>6</v>
      </c>
      <c r="K307" s="142">
        <v>279</v>
      </c>
    </row>
    <row r="308" spans="1:12" ht="13.5" customHeight="1">
      <c r="A308" s="62"/>
      <c r="B308" s="39" t="s">
        <v>449</v>
      </c>
      <c r="C308" s="40" t="s">
        <v>450</v>
      </c>
      <c r="D308" s="41">
        <v>99</v>
      </c>
      <c r="E308" s="46">
        <v>10</v>
      </c>
      <c r="F308" s="46">
        <f t="shared" si="52"/>
        <v>10</v>
      </c>
      <c r="G308" s="53">
        <f t="shared" si="53"/>
        <v>0</v>
      </c>
      <c r="H308" s="44">
        <v>628136654388</v>
      </c>
      <c r="I308" s="271"/>
      <c r="J308" s="140">
        <v>6</v>
      </c>
      <c r="K308" s="142">
        <v>280</v>
      </c>
    </row>
    <row r="309" spans="1:12">
      <c r="A309" s="62"/>
      <c r="B309" s="39" t="s">
        <v>451</v>
      </c>
      <c r="C309" s="40" t="s">
        <v>452</v>
      </c>
      <c r="D309" s="41">
        <v>100</v>
      </c>
      <c r="E309" s="46">
        <v>10</v>
      </c>
      <c r="F309" s="46">
        <f t="shared" si="52"/>
        <v>10</v>
      </c>
      <c r="G309" s="53">
        <f t="shared" si="53"/>
        <v>0</v>
      </c>
      <c r="H309" s="44">
        <v>628136658041</v>
      </c>
      <c r="I309" s="269"/>
      <c r="J309" s="140">
        <v>6</v>
      </c>
      <c r="K309" s="142">
        <v>281</v>
      </c>
    </row>
    <row r="310" spans="1:12" ht="13.5" customHeight="1">
      <c r="A310" s="62"/>
      <c r="B310" s="39" t="s">
        <v>462</v>
      </c>
      <c r="C310" s="40" t="s">
        <v>1315</v>
      </c>
      <c r="D310" s="41">
        <v>100</v>
      </c>
      <c r="E310" s="42">
        <v>10</v>
      </c>
      <c r="F310" s="42">
        <f t="shared" si="52"/>
        <v>10</v>
      </c>
      <c r="G310" s="43">
        <f t="shared" si="53"/>
        <v>0</v>
      </c>
      <c r="H310" s="44">
        <v>628136655163</v>
      </c>
      <c r="I310" s="271"/>
      <c r="J310" s="140">
        <v>6</v>
      </c>
      <c r="K310" s="142">
        <v>282</v>
      </c>
    </row>
    <row r="311" spans="1:12" ht="13.5" customHeight="1">
      <c r="A311" s="62"/>
      <c r="B311" s="50" t="s">
        <v>456</v>
      </c>
      <c r="C311" s="51" t="s">
        <v>457</v>
      </c>
      <c r="D311" s="52">
        <v>101</v>
      </c>
      <c r="E311" s="42">
        <v>10</v>
      </c>
      <c r="F311" s="43">
        <f t="shared" si="52"/>
        <v>10</v>
      </c>
      <c r="G311" s="43">
        <f t="shared" si="53"/>
        <v>0</v>
      </c>
      <c r="H311" s="45">
        <v>628136657174</v>
      </c>
      <c r="I311" s="269"/>
      <c r="J311" s="140">
        <v>6</v>
      </c>
      <c r="K311" s="142">
        <v>283</v>
      </c>
    </row>
    <row r="312" spans="1:12" s="55" customFormat="1" ht="13.5" customHeight="1">
      <c r="A312" s="62"/>
      <c r="B312" s="50" t="s">
        <v>458</v>
      </c>
      <c r="C312" s="51" t="s">
        <v>459</v>
      </c>
      <c r="D312" s="52">
        <v>101</v>
      </c>
      <c r="E312" s="42">
        <v>10</v>
      </c>
      <c r="F312" s="43">
        <f t="shared" si="52"/>
        <v>10</v>
      </c>
      <c r="G312" s="43">
        <f t="shared" si="53"/>
        <v>0</v>
      </c>
      <c r="H312" s="45">
        <v>628136657624</v>
      </c>
      <c r="I312" s="269"/>
      <c r="J312" s="140">
        <v>6</v>
      </c>
      <c r="K312" s="142">
        <v>284</v>
      </c>
      <c r="L312" s="77"/>
    </row>
    <row r="313" spans="1:12" ht="13.5" customHeight="1">
      <c r="A313" s="62"/>
      <c r="B313" s="39" t="s">
        <v>460</v>
      </c>
      <c r="C313" s="40" t="s">
        <v>461</v>
      </c>
      <c r="D313" s="41">
        <v>101</v>
      </c>
      <c r="E313" s="42">
        <v>10</v>
      </c>
      <c r="F313" s="42">
        <f t="shared" si="52"/>
        <v>10</v>
      </c>
      <c r="G313" s="43">
        <f t="shared" si="53"/>
        <v>0</v>
      </c>
      <c r="H313" s="44">
        <v>628136653756</v>
      </c>
      <c r="I313" s="271"/>
      <c r="J313" s="140">
        <v>6</v>
      </c>
      <c r="K313" s="142">
        <v>285</v>
      </c>
    </row>
    <row r="314" spans="1:12" ht="13.5" customHeight="1">
      <c r="A314" s="62"/>
      <c r="B314" s="39" t="s">
        <v>467</v>
      </c>
      <c r="C314" s="40" t="s">
        <v>468</v>
      </c>
      <c r="D314" s="41">
        <v>102</v>
      </c>
      <c r="E314" s="42">
        <v>10</v>
      </c>
      <c r="F314" s="42">
        <f>E314*(1-F$26)</f>
        <v>10</v>
      </c>
      <c r="G314" s="43">
        <f>A314*F314</f>
        <v>0</v>
      </c>
      <c r="H314" s="45">
        <v>628136657068</v>
      </c>
      <c r="I314" s="269"/>
      <c r="J314" s="140">
        <v>6</v>
      </c>
      <c r="K314" s="142">
        <v>286</v>
      </c>
    </row>
    <row r="315" spans="1:12" s="74" customFormat="1" ht="13.5" customHeight="1">
      <c r="A315" s="62"/>
      <c r="B315" s="39" t="s">
        <v>463</v>
      </c>
      <c r="C315" s="40" t="s">
        <v>464</v>
      </c>
      <c r="D315" s="41">
        <v>102</v>
      </c>
      <c r="E315" s="42">
        <v>10</v>
      </c>
      <c r="F315" s="46">
        <f>E315*(1-F$26)</f>
        <v>10</v>
      </c>
      <c r="G315" s="53">
        <f>A315*F315</f>
        <v>0</v>
      </c>
      <c r="H315" s="44">
        <v>628136656139</v>
      </c>
      <c r="I315" s="269"/>
      <c r="J315" s="140">
        <v>6</v>
      </c>
      <c r="K315" s="142">
        <v>287</v>
      </c>
      <c r="L315" s="73"/>
    </row>
    <row r="316" spans="1:12" s="74" customFormat="1" ht="13.5" customHeight="1">
      <c r="A316" s="62"/>
      <c r="B316" s="39" t="s">
        <v>465</v>
      </c>
      <c r="C316" s="40" t="s">
        <v>466</v>
      </c>
      <c r="D316" s="41">
        <v>102</v>
      </c>
      <c r="E316" s="42">
        <v>10</v>
      </c>
      <c r="F316" s="42">
        <f>E316*(1-F$26)</f>
        <v>10</v>
      </c>
      <c r="G316" s="43">
        <f>A316*F316</f>
        <v>0</v>
      </c>
      <c r="H316" s="44">
        <v>628136653268</v>
      </c>
      <c r="I316" s="271"/>
      <c r="J316" s="140">
        <v>6</v>
      </c>
      <c r="K316" s="142">
        <v>288</v>
      </c>
      <c r="L316" s="73"/>
    </row>
    <row r="317" spans="1:12" ht="13.5" customHeight="1">
      <c r="A317" s="62"/>
      <c r="B317" s="296" t="s">
        <v>1438</v>
      </c>
      <c r="C317" s="295" t="s">
        <v>1439</v>
      </c>
      <c r="D317" s="41">
        <v>103</v>
      </c>
      <c r="E317" s="42">
        <v>10</v>
      </c>
      <c r="F317" s="42">
        <f t="shared" si="38"/>
        <v>10</v>
      </c>
      <c r="G317" s="43">
        <f t="shared" si="39"/>
        <v>0</v>
      </c>
      <c r="H317" s="44">
        <v>628136660037</v>
      </c>
      <c r="I317" s="269" t="s">
        <v>1301</v>
      </c>
      <c r="J317" s="140">
        <v>6</v>
      </c>
      <c r="K317" s="142">
        <v>289</v>
      </c>
    </row>
    <row r="318" spans="1:12" ht="13.5" customHeight="1">
      <c r="A318" s="62"/>
      <c r="B318" s="39" t="s">
        <v>469</v>
      </c>
      <c r="C318" s="40" t="s">
        <v>470</v>
      </c>
      <c r="D318" s="41">
        <v>103</v>
      </c>
      <c r="E318" s="42">
        <v>10</v>
      </c>
      <c r="F318" s="42">
        <f>E318*(1-F$26)</f>
        <v>10</v>
      </c>
      <c r="G318" s="43">
        <f>A318*F318</f>
        <v>0</v>
      </c>
      <c r="H318" s="44">
        <v>628136656429</v>
      </c>
      <c r="I318" s="269"/>
      <c r="J318" s="140">
        <v>6</v>
      </c>
      <c r="K318" s="142">
        <v>290</v>
      </c>
    </row>
    <row r="319" spans="1:12" ht="13.5" customHeight="1">
      <c r="A319" s="62"/>
      <c r="B319" s="39" t="s">
        <v>471</v>
      </c>
      <c r="C319" s="40" t="s">
        <v>472</v>
      </c>
      <c r="D319" s="41">
        <v>103</v>
      </c>
      <c r="E319" s="42">
        <v>10</v>
      </c>
      <c r="F319" s="42">
        <f>E319*(1-F$26)</f>
        <v>10</v>
      </c>
      <c r="G319" s="43">
        <f>A319*F319</f>
        <v>0</v>
      </c>
      <c r="H319" s="44">
        <v>628136609449</v>
      </c>
      <c r="I319" s="271"/>
      <c r="J319" s="140">
        <v>6</v>
      </c>
      <c r="K319" s="142">
        <v>291</v>
      </c>
    </row>
    <row r="320" spans="1:12" ht="13.5" customHeight="1">
      <c r="A320" s="62"/>
      <c r="B320" s="50" t="s">
        <v>473</v>
      </c>
      <c r="C320" s="51" t="s">
        <v>474</v>
      </c>
      <c r="D320" s="52">
        <v>104</v>
      </c>
      <c r="E320" s="42">
        <v>10</v>
      </c>
      <c r="F320" s="43">
        <f t="shared" ref="F320:F322" si="54">E320*(1-F$26)</f>
        <v>10</v>
      </c>
      <c r="G320" s="43">
        <f t="shared" ref="G320:G322" si="55">A320*F320</f>
        <v>0</v>
      </c>
      <c r="H320" s="45">
        <v>628136657631</v>
      </c>
      <c r="I320" s="269"/>
      <c r="J320" s="140">
        <v>6</v>
      </c>
      <c r="K320" s="142">
        <v>292</v>
      </c>
    </row>
    <row r="321" spans="1:12" ht="13.5" customHeight="1">
      <c r="A321" s="62"/>
      <c r="B321" s="39" t="s">
        <v>475</v>
      </c>
      <c r="C321" s="40" t="s">
        <v>476</v>
      </c>
      <c r="D321" s="41">
        <v>104</v>
      </c>
      <c r="E321" s="42">
        <v>10</v>
      </c>
      <c r="F321" s="42">
        <f t="shared" si="54"/>
        <v>10</v>
      </c>
      <c r="G321" s="43">
        <f t="shared" si="55"/>
        <v>0</v>
      </c>
      <c r="H321" s="44">
        <v>628136607865</v>
      </c>
      <c r="I321" s="271"/>
      <c r="J321" s="140">
        <v>6</v>
      </c>
      <c r="K321" s="142">
        <v>293</v>
      </c>
    </row>
    <row r="322" spans="1:12" s="55" customFormat="1" ht="13.5" customHeight="1">
      <c r="A322" s="62"/>
      <c r="B322" s="39" t="s">
        <v>477</v>
      </c>
      <c r="C322" s="40" t="s">
        <v>478</v>
      </c>
      <c r="D322" s="41">
        <v>104</v>
      </c>
      <c r="E322" s="42">
        <v>10</v>
      </c>
      <c r="F322" s="42">
        <f t="shared" si="54"/>
        <v>10</v>
      </c>
      <c r="G322" s="43">
        <f t="shared" si="55"/>
        <v>0</v>
      </c>
      <c r="H322" s="44">
        <v>628136609487</v>
      </c>
      <c r="I322" s="271"/>
      <c r="J322" s="140">
        <v>6</v>
      </c>
      <c r="K322" s="142">
        <v>294</v>
      </c>
      <c r="L322" s="77"/>
    </row>
    <row r="323" spans="1:12" ht="13.5" customHeight="1">
      <c r="A323" s="62"/>
      <c r="B323" s="39" t="s">
        <v>479</v>
      </c>
      <c r="C323" s="40" t="s">
        <v>480</v>
      </c>
      <c r="D323" s="41">
        <v>105</v>
      </c>
      <c r="E323" s="46">
        <v>10</v>
      </c>
      <c r="F323" s="46">
        <f>E323*(1-F$26)</f>
        <v>10</v>
      </c>
      <c r="G323" s="53">
        <f t="shared" ref="G323:G325" si="56">A323*F323</f>
        <v>0</v>
      </c>
      <c r="H323" s="44">
        <v>628136658652</v>
      </c>
      <c r="I323" s="269"/>
      <c r="J323" s="140">
        <v>6</v>
      </c>
      <c r="K323" s="142">
        <v>295</v>
      </c>
    </row>
    <row r="324" spans="1:12" ht="13.5" customHeight="1">
      <c r="A324" s="62"/>
      <c r="B324" s="39" t="s">
        <v>481</v>
      </c>
      <c r="C324" s="40" t="s">
        <v>482</v>
      </c>
      <c r="D324" s="41">
        <v>105</v>
      </c>
      <c r="E324" s="42">
        <v>10</v>
      </c>
      <c r="F324" s="42">
        <f>E324*(1-F$26)</f>
        <v>10</v>
      </c>
      <c r="G324" s="43">
        <f t="shared" si="56"/>
        <v>0</v>
      </c>
      <c r="H324" s="44">
        <v>628136609463</v>
      </c>
      <c r="I324" s="271"/>
      <c r="J324" s="140">
        <v>6</v>
      </c>
      <c r="K324" s="142">
        <v>296</v>
      </c>
    </row>
    <row r="325" spans="1:12" ht="13.5" customHeight="1">
      <c r="A325" s="62"/>
      <c r="B325" s="39" t="s">
        <v>483</v>
      </c>
      <c r="C325" s="49" t="s">
        <v>484</v>
      </c>
      <c r="D325" s="41">
        <v>105</v>
      </c>
      <c r="E325" s="42">
        <v>10</v>
      </c>
      <c r="F325" s="42">
        <f>E325*(1-F$26)</f>
        <v>10</v>
      </c>
      <c r="G325" s="43">
        <f t="shared" si="56"/>
        <v>0</v>
      </c>
      <c r="H325" s="44">
        <v>628136654197</v>
      </c>
      <c r="I325" s="271"/>
      <c r="J325" s="140">
        <v>6</v>
      </c>
      <c r="K325" s="142">
        <v>297</v>
      </c>
    </row>
    <row r="326" spans="1:12" ht="13.5" customHeight="1">
      <c r="A326" s="211"/>
      <c r="B326" s="228" t="s">
        <v>1696</v>
      </c>
      <c r="C326" s="229" t="s">
        <v>510</v>
      </c>
      <c r="D326" s="214"/>
      <c r="E326" s="231"/>
      <c r="F326" s="231"/>
      <c r="G326" s="232"/>
      <c r="H326" s="233"/>
      <c r="I326" s="278"/>
      <c r="J326" s="234"/>
      <c r="K326" s="142">
        <v>298</v>
      </c>
    </row>
    <row r="327" spans="1:12" ht="13.5" customHeight="1">
      <c r="A327" s="62"/>
      <c r="B327" s="39" t="s">
        <v>511</v>
      </c>
      <c r="C327" s="40" t="s">
        <v>512</v>
      </c>
      <c r="D327" s="41">
        <v>106</v>
      </c>
      <c r="E327" s="42">
        <v>10</v>
      </c>
      <c r="F327" s="46">
        <f t="shared" ref="F327:F333" si="57">E327*(1-F$26)</f>
        <v>10</v>
      </c>
      <c r="G327" s="82">
        <f t="shared" ref="G327:G333" si="58">A327*F327</f>
        <v>0</v>
      </c>
      <c r="H327" s="44">
        <v>628136605465</v>
      </c>
      <c r="I327" s="269"/>
      <c r="J327" s="140">
        <v>6</v>
      </c>
      <c r="K327" s="142">
        <v>299</v>
      </c>
    </row>
    <row r="328" spans="1:12" s="55" customFormat="1" ht="13.5" customHeight="1">
      <c r="A328" s="62"/>
      <c r="B328" s="39" t="s">
        <v>513</v>
      </c>
      <c r="C328" s="40" t="s">
        <v>514</v>
      </c>
      <c r="D328" s="41">
        <v>106</v>
      </c>
      <c r="E328" s="42">
        <v>10</v>
      </c>
      <c r="F328" s="42">
        <f t="shared" si="57"/>
        <v>10</v>
      </c>
      <c r="G328" s="83">
        <f t="shared" si="58"/>
        <v>0</v>
      </c>
      <c r="H328" s="44">
        <v>628136645706</v>
      </c>
      <c r="I328" s="269"/>
      <c r="J328" s="140">
        <v>6</v>
      </c>
      <c r="K328" s="142">
        <v>300</v>
      </c>
      <c r="L328" s="77"/>
    </row>
    <row r="329" spans="1:12" s="72" customFormat="1" ht="13.5" customHeight="1">
      <c r="A329" s="62"/>
      <c r="B329" s="39" t="s">
        <v>515</v>
      </c>
      <c r="C329" s="51" t="s">
        <v>516</v>
      </c>
      <c r="D329" s="41">
        <v>106</v>
      </c>
      <c r="E329" s="42">
        <v>10</v>
      </c>
      <c r="F329" s="42">
        <f t="shared" si="57"/>
        <v>10</v>
      </c>
      <c r="G329" s="83">
        <f t="shared" si="58"/>
        <v>0</v>
      </c>
      <c r="H329" s="44">
        <v>628136638463</v>
      </c>
      <c r="I329" s="269"/>
      <c r="J329" s="140">
        <v>6</v>
      </c>
      <c r="K329" s="142">
        <v>301</v>
      </c>
      <c r="L329" s="77"/>
    </row>
    <row r="330" spans="1:12" s="72" customFormat="1" ht="13.5" customHeight="1">
      <c r="A330" s="62"/>
      <c r="B330" s="39" t="s">
        <v>522</v>
      </c>
      <c r="C330" s="49" t="s">
        <v>523</v>
      </c>
      <c r="D330" s="41">
        <v>106</v>
      </c>
      <c r="E330" s="42">
        <v>10</v>
      </c>
      <c r="F330" s="42">
        <f t="shared" si="57"/>
        <v>10</v>
      </c>
      <c r="G330" s="83">
        <f>A330*F330</f>
        <v>0</v>
      </c>
      <c r="H330" s="44">
        <v>628136621328</v>
      </c>
      <c r="I330" s="269"/>
      <c r="J330" s="140">
        <v>6</v>
      </c>
      <c r="K330" s="142">
        <v>302</v>
      </c>
      <c r="L330" s="77"/>
    </row>
    <row r="331" spans="1:12" s="84" customFormat="1" ht="13.5" customHeight="1">
      <c r="A331" s="62"/>
      <c r="B331" s="39" t="s">
        <v>517</v>
      </c>
      <c r="C331" s="40" t="s">
        <v>1440</v>
      </c>
      <c r="D331" s="41">
        <v>106</v>
      </c>
      <c r="E331" s="42">
        <v>10</v>
      </c>
      <c r="F331" s="42">
        <f t="shared" si="57"/>
        <v>10</v>
      </c>
      <c r="G331" s="83">
        <f t="shared" si="58"/>
        <v>0</v>
      </c>
      <c r="H331" s="44">
        <v>628136607001</v>
      </c>
      <c r="I331" s="269"/>
      <c r="J331" s="140">
        <v>6</v>
      </c>
      <c r="K331" s="142">
        <v>303</v>
      </c>
      <c r="L331" s="77"/>
    </row>
    <row r="332" spans="1:12" s="81" customFormat="1" ht="13.5" customHeight="1">
      <c r="A332" s="62"/>
      <c r="B332" s="39" t="s">
        <v>518</v>
      </c>
      <c r="C332" s="40" t="s">
        <v>519</v>
      </c>
      <c r="D332" s="41">
        <v>107</v>
      </c>
      <c r="E332" s="42">
        <v>10</v>
      </c>
      <c r="F332" s="42">
        <f t="shared" si="57"/>
        <v>10</v>
      </c>
      <c r="G332" s="83">
        <f t="shared" si="58"/>
        <v>0</v>
      </c>
      <c r="H332" s="44">
        <v>628136605502</v>
      </c>
      <c r="I332" s="269"/>
      <c r="J332" s="140">
        <v>6</v>
      </c>
      <c r="K332" s="142">
        <v>304</v>
      </c>
      <c r="L332" s="85"/>
    </row>
    <row r="333" spans="1:12" s="55" customFormat="1" ht="13.5" customHeight="1">
      <c r="A333" s="62"/>
      <c r="B333" s="39" t="s">
        <v>520</v>
      </c>
      <c r="C333" s="40" t="s">
        <v>521</v>
      </c>
      <c r="D333" s="41">
        <v>107</v>
      </c>
      <c r="E333" s="42">
        <v>10</v>
      </c>
      <c r="F333" s="46">
        <f t="shared" si="57"/>
        <v>10</v>
      </c>
      <c r="G333" s="82">
        <f t="shared" si="58"/>
        <v>0</v>
      </c>
      <c r="H333" s="44">
        <v>628136605489</v>
      </c>
      <c r="I333" s="269"/>
      <c r="J333" s="140">
        <v>6</v>
      </c>
      <c r="K333" s="142">
        <v>305</v>
      </c>
      <c r="L333" s="54"/>
    </row>
    <row r="334" spans="1:12" s="72" customFormat="1" ht="13.5" customHeight="1">
      <c r="A334" s="211"/>
      <c r="B334" s="238" t="s">
        <v>1696</v>
      </c>
      <c r="C334" s="229" t="s">
        <v>524</v>
      </c>
      <c r="D334" s="214"/>
      <c r="E334" s="231"/>
      <c r="F334" s="231"/>
      <c r="G334" s="232"/>
      <c r="H334" s="233"/>
      <c r="I334" s="278"/>
      <c r="J334" s="234"/>
      <c r="K334" s="142">
        <v>306</v>
      </c>
      <c r="L334" s="77"/>
    </row>
    <row r="335" spans="1:12" s="86" customFormat="1" ht="13.5" customHeight="1">
      <c r="A335" s="62"/>
      <c r="B335" s="39" t="s">
        <v>529</v>
      </c>
      <c r="C335" s="49" t="s">
        <v>185</v>
      </c>
      <c r="D335" s="52">
        <v>108</v>
      </c>
      <c r="E335" s="42">
        <v>10</v>
      </c>
      <c r="F335" s="42">
        <f t="shared" ref="F335:F341" si="59">E335*(1-F$26)</f>
        <v>10</v>
      </c>
      <c r="G335" s="43">
        <f t="shared" ref="G335:G341" si="60">A335*F335</f>
        <v>0</v>
      </c>
      <c r="H335" s="44">
        <v>628136602709</v>
      </c>
      <c r="I335" s="269"/>
      <c r="J335" s="140">
        <v>6</v>
      </c>
      <c r="K335" s="142">
        <v>307</v>
      </c>
      <c r="L335" s="85"/>
    </row>
    <row r="336" spans="1:12" s="55" customFormat="1" ht="13.5" customHeight="1">
      <c r="A336" s="62"/>
      <c r="B336" s="39" t="s">
        <v>527</v>
      </c>
      <c r="C336" s="40" t="s">
        <v>528</v>
      </c>
      <c r="D336" s="52">
        <v>108</v>
      </c>
      <c r="E336" s="42">
        <v>10</v>
      </c>
      <c r="F336" s="42">
        <f t="shared" si="59"/>
        <v>10</v>
      </c>
      <c r="G336" s="43">
        <f t="shared" si="60"/>
        <v>0</v>
      </c>
      <c r="H336" s="44">
        <v>628136612463</v>
      </c>
      <c r="I336" s="269"/>
      <c r="J336" s="140">
        <v>6</v>
      </c>
      <c r="K336" s="142">
        <v>308</v>
      </c>
      <c r="L336" s="54"/>
    </row>
    <row r="337" spans="1:12" s="72" customFormat="1" ht="13.5" customHeight="1">
      <c r="A337" s="62"/>
      <c r="B337" s="39" t="s">
        <v>525</v>
      </c>
      <c r="C337" s="40" t="s">
        <v>526</v>
      </c>
      <c r="D337" s="52">
        <v>108</v>
      </c>
      <c r="E337" s="42">
        <v>10</v>
      </c>
      <c r="F337" s="42">
        <f t="shared" si="59"/>
        <v>10</v>
      </c>
      <c r="G337" s="43">
        <f t="shared" si="60"/>
        <v>0</v>
      </c>
      <c r="H337" s="44">
        <v>628136612449</v>
      </c>
      <c r="I337" s="269"/>
      <c r="J337" s="140">
        <v>6</v>
      </c>
      <c r="K337" s="142">
        <v>309</v>
      </c>
      <c r="L337" s="77"/>
    </row>
    <row r="338" spans="1:12" s="86" customFormat="1" ht="13.5" customHeight="1">
      <c r="A338" s="62"/>
      <c r="B338" s="50" t="s">
        <v>530</v>
      </c>
      <c r="C338" s="51" t="s">
        <v>531</v>
      </c>
      <c r="D338" s="52">
        <v>108</v>
      </c>
      <c r="E338" s="42">
        <v>10</v>
      </c>
      <c r="F338" s="42">
        <f t="shared" si="59"/>
        <v>10</v>
      </c>
      <c r="G338" s="43">
        <f t="shared" si="60"/>
        <v>0</v>
      </c>
      <c r="H338" s="45">
        <v>628136601733</v>
      </c>
      <c r="I338" s="269"/>
      <c r="J338" s="140">
        <v>6</v>
      </c>
      <c r="K338" s="142">
        <v>310</v>
      </c>
      <c r="L338" s="85"/>
    </row>
    <row r="339" spans="1:12" s="71" customFormat="1" ht="13.5" customHeight="1">
      <c r="A339" s="62"/>
      <c r="B339" s="39" t="s">
        <v>532</v>
      </c>
      <c r="C339" s="49" t="s">
        <v>533</v>
      </c>
      <c r="D339" s="52">
        <v>108</v>
      </c>
      <c r="E339" s="42">
        <v>10</v>
      </c>
      <c r="F339" s="42">
        <f t="shared" si="59"/>
        <v>10</v>
      </c>
      <c r="G339" s="43">
        <f t="shared" si="60"/>
        <v>0</v>
      </c>
      <c r="H339" s="44">
        <v>628136603010</v>
      </c>
      <c r="I339" s="269"/>
      <c r="J339" s="140">
        <v>6</v>
      </c>
      <c r="K339" s="142">
        <v>311</v>
      </c>
      <c r="L339" s="54"/>
    </row>
    <row r="340" spans="1:12" s="55" customFormat="1" ht="13.5" customHeight="1">
      <c r="A340" s="62"/>
      <c r="B340" s="50" t="s">
        <v>534</v>
      </c>
      <c r="C340" s="51" t="s">
        <v>535</v>
      </c>
      <c r="D340" s="52">
        <v>109</v>
      </c>
      <c r="E340" s="42">
        <v>10</v>
      </c>
      <c r="F340" s="43">
        <f t="shared" si="59"/>
        <v>10</v>
      </c>
      <c r="G340" s="43">
        <f t="shared" si="60"/>
        <v>0</v>
      </c>
      <c r="H340" s="45">
        <v>628136611985</v>
      </c>
      <c r="I340" s="269"/>
      <c r="J340" s="140">
        <v>6</v>
      </c>
      <c r="K340" s="142">
        <v>312</v>
      </c>
      <c r="L340" s="54"/>
    </row>
    <row r="341" spans="1:12" s="71" customFormat="1" ht="13.5" customHeight="1">
      <c r="A341" s="62"/>
      <c r="B341" s="50" t="s">
        <v>536</v>
      </c>
      <c r="C341" s="51" t="s">
        <v>537</v>
      </c>
      <c r="D341" s="52">
        <v>109</v>
      </c>
      <c r="E341" s="42">
        <v>10</v>
      </c>
      <c r="F341" s="43">
        <f t="shared" si="59"/>
        <v>10</v>
      </c>
      <c r="G341" s="43">
        <f t="shared" si="60"/>
        <v>0</v>
      </c>
      <c r="H341" s="45">
        <v>628136602990</v>
      </c>
      <c r="I341" s="271"/>
      <c r="J341" s="140">
        <v>6</v>
      </c>
      <c r="K341" s="142">
        <v>313</v>
      </c>
      <c r="L341" s="54"/>
    </row>
    <row r="342" spans="1:12" s="14" customFormat="1" ht="13.5" customHeight="1">
      <c r="A342" s="160"/>
      <c r="B342" s="161" t="s">
        <v>538</v>
      </c>
      <c r="C342" s="172"/>
      <c r="D342" s="173"/>
      <c r="E342" s="174"/>
      <c r="F342" s="174"/>
      <c r="G342" s="175"/>
      <c r="H342" s="174"/>
      <c r="I342" s="277"/>
      <c r="J342" s="176"/>
      <c r="K342" s="142">
        <v>314</v>
      </c>
      <c r="L342" s="87"/>
    </row>
    <row r="343" spans="1:12" s="71" customFormat="1" ht="13.5" customHeight="1">
      <c r="A343" s="211"/>
      <c r="B343" s="213" t="s">
        <v>1696</v>
      </c>
      <c r="C343" s="229" t="s">
        <v>539</v>
      </c>
      <c r="D343" s="214"/>
      <c r="E343" s="214"/>
      <c r="F343" s="214"/>
      <c r="G343" s="216"/>
      <c r="H343" s="214"/>
      <c r="I343" s="278"/>
      <c r="J343" s="218"/>
      <c r="K343" s="142">
        <v>315</v>
      </c>
      <c r="L343" s="54"/>
    </row>
    <row r="344" spans="1:12" s="88" customFormat="1" ht="13.5" customHeight="1">
      <c r="A344" s="62"/>
      <c r="B344" s="50" t="s">
        <v>540</v>
      </c>
      <c r="C344" s="51" t="s">
        <v>1670</v>
      </c>
      <c r="D344" s="52">
        <v>110</v>
      </c>
      <c r="E344" s="42">
        <v>10</v>
      </c>
      <c r="F344" s="43">
        <f>E344*(1-F$26)</f>
        <v>10</v>
      </c>
      <c r="G344" s="43">
        <f>A344*F344</f>
        <v>0</v>
      </c>
      <c r="H344" s="45">
        <v>628136657730</v>
      </c>
      <c r="I344" s="269"/>
      <c r="J344" s="140">
        <v>6</v>
      </c>
      <c r="K344" s="142">
        <v>316</v>
      </c>
      <c r="L344" s="87"/>
    </row>
    <row r="345" spans="1:12" ht="13.5" customHeight="1">
      <c r="A345" s="62"/>
      <c r="B345" s="39" t="s">
        <v>541</v>
      </c>
      <c r="C345" s="40" t="s">
        <v>542</v>
      </c>
      <c r="D345" s="41">
        <v>110</v>
      </c>
      <c r="E345" s="42">
        <v>10</v>
      </c>
      <c r="F345" s="42">
        <f>E345*(1-F$26)</f>
        <v>10</v>
      </c>
      <c r="G345" s="43">
        <f>A345*F345</f>
        <v>0</v>
      </c>
      <c r="H345" s="44">
        <v>628136653459</v>
      </c>
      <c r="I345" s="271"/>
      <c r="J345" s="140">
        <v>6</v>
      </c>
      <c r="K345" s="142">
        <v>317</v>
      </c>
    </row>
    <row r="346" spans="1:12" s="71" customFormat="1" ht="13.5" customHeight="1">
      <c r="A346" s="62"/>
      <c r="B346" s="39" t="s">
        <v>543</v>
      </c>
      <c r="C346" s="40" t="s">
        <v>544</v>
      </c>
      <c r="D346" s="41">
        <v>110</v>
      </c>
      <c r="E346" s="42">
        <v>10</v>
      </c>
      <c r="F346" s="42">
        <f>E346*(1-F$26)</f>
        <v>10</v>
      </c>
      <c r="G346" s="43">
        <f>A346*F346</f>
        <v>0</v>
      </c>
      <c r="H346" s="44">
        <v>628136654241</v>
      </c>
      <c r="I346" s="271"/>
      <c r="J346" s="140">
        <v>6</v>
      </c>
      <c r="K346" s="142">
        <v>318</v>
      </c>
      <c r="L346" s="54"/>
    </row>
    <row r="347" spans="1:12" s="55" customFormat="1" ht="13.5">
      <c r="A347" s="62"/>
      <c r="B347" s="39" t="s">
        <v>545</v>
      </c>
      <c r="C347" s="40" t="s">
        <v>546</v>
      </c>
      <c r="D347" s="41">
        <v>110</v>
      </c>
      <c r="E347" s="42">
        <v>10</v>
      </c>
      <c r="F347" s="42">
        <f>E347*(1-F$26)</f>
        <v>10</v>
      </c>
      <c r="G347" s="43">
        <f>A347*F347</f>
        <v>0</v>
      </c>
      <c r="H347" s="44">
        <v>628136654487</v>
      </c>
      <c r="I347" s="271"/>
      <c r="J347" s="140">
        <v>6</v>
      </c>
      <c r="K347" s="142">
        <v>319</v>
      </c>
      <c r="L347" s="54"/>
    </row>
    <row r="348" spans="1:12" s="139" customFormat="1" ht="13.5" customHeight="1">
      <c r="A348" s="62"/>
      <c r="B348" s="298" t="s">
        <v>1441</v>
      </c>
      <c r="C348" s="299" t="s">
        <v>1669</v>
      </c>
      <c r="D348" s="52">
        <v>111</v>
      </c>
      <c r="E348" s="43">
        <v>10</v>
      </c>
      <c r="F348" s="43">
        <f t="shared" si="38"/>
        <v>10</v>
      </c>
      <c r="G348" s="43">
        <f t="shared" si="39"/>
        <v>0</v>
      </c>
      <c r="H348" s="45">
        <v>628136660143</v>
      </c>
      <c r="I348" s="269" t="s">
        <v>1301</v>
      </c>
      <c r="J348" s="140">
        <v>6</v>
      </c>
      <c r="K348" s="142">
        <v>320</v>
      </c>
      <c r="L348" s="138"/>
    </row>
    <row r="349" spans="1:12" ht="13.5" customHeight="1">
      <c r="A349" s="62"/>
      <c r="B349" s="296" t="s">
        <v>1442</v>
      </c>
      <c r="C349" s="300" t="s">
        <v>1668</v>
      </c>
      <c r="D349" s="41">
        <v>111</v>
      </c>
      <c r="E349" s="42">
        <v>10</v>
      </c>
      <c r="F349" s="42">
        <f t="shared" si="38"/>
        <v>10</v>
      </c>
      <c r="G349" s="43">
        <f t="shared" si="39"/>
        <v>0</v>
      </c>
      <c r="H349" s="44">
        <v>628136660112</v>
      </c>
      <c r="I349" s="269" t="s">
        <v>1301</v>
      </c>
      <c r="J349" s="140">
        <v>6</v>
      </c>
      <c r="K349" s="142">
        <v>321</v>
      </c>
    </row>
    <row r="350" spans="1:12" s="74" customFormat="1" ht="13.5" customHeight="1">
      <c r="A350" s="62"/>
      <c r="B350" s="39" t="s">
        <v>550</v>
      </c>
      <c r="C350" s="49" t="s">
        <v>551</v>
      </c>
      <c r="D350" s="41">
        <v>112</v>
      </c>
      <c r="E350" s="42">
        <v>10</v>
      </c>
      <c r="F350" s="42">
        <f>E350*(1-F$26)</f>
        <v>10</v>
      </c>
      <c r="G350" s="43">
        <f>A350*F350</f>
        <v>0</v>
      </c>
      <c r="H350" s="44">
        <v>628136653282</v>
      </c>
      <c r="I350" s="271"/>
      <c r="J350" s="140">
        <v>6</v>
      </c>
      <c r="K350" s="142">
        <v>322</v>
      </c>
      <c r="L350" s="73"/>
    </row>
    <row r="351" spans="1:12" ht="13.5" customHeight="1">
      <c r="A351" s="62"/>
      <c r="B351" s="39" t="s">
        <v>552</v>
      </c>
      <c r="C351" s="40" t="s">
        <v>553</v>
      </c>
      <c r="D351" s="41">
        <v>112</v>
      </c>
      <c r="E351" s="42">
        <v>10</v>
      </c>
      <c r="F351" s="42">
        <f>E351*(1-F$26)</f>
        <v>10</v>
      </c>
      <c r="G351" s="43">
        <f>A351*F351</f>
        <v>0</v>
      </c>
      <c r="H351" s="44">
        <v>628136653916</v>
      </c>
      <c r="I351" s="271"/>
      <c r="J351" s="140">
        <v>6</v>
      </c>
      <c r="K351" s="142">
        <v>323</v>
      </c>
    </row>
    <row r="352" spans="1:12" ht="13.5" customHeight="1">
      <c r="A352" s="62"/>
      <c r="B352" s="39" t="s">
        <v>554</v>
      </c>
      <c r="C352" s="40" t="s">
        <v>555</v>
      </c>
      <c r="D352" s="41">
        <v>112</v>
      </c>
      <c r="E352" s="42">
        <v>10</v>
      </c>
      <c r="F352" s="42">
        <f>E352*(1-F$26)</f>
        <v>10</v>
      </c>
      <c r="G352" s="43">
        <f>A352*F352</f>
        <v>0</v>
      </c>
      <c r="H352" s="44">
        <v>628136653466</v>
      </c>
      <c r="I352" s="271"/>
      <c r="J352" s="140">
        <v>6</v>
      </c>
      <c r="K352" s="142">
        <v>324</v>
      </c>
    </row>
    <row r="353" spans="1:12" ht="13.5" customHeight="1">
      <c r="A353" s="62"/>
      <c r="B353" s="296" t="s">
        <v>1443</v>
      </c>
      <c r="C353" s="295" t="s">
        <v>1671</v>
      </c>
      <c r="D353" s="41">
        <v>113</v>
      </c>
      <c r="E353" s="42">
        <v>10</v>
      </c>
      <c r="F353" s="42">
        <f t="shared" si="38"/>
        <v>10</v>
      </c>
      <c r="G353" s="43">
        <f t="shared" si="39"/>
        <v>0</v>
      </c>
      <c r="H353" s="44">
        <v>628136660105</v>
      </c>
      <c r="I353" s="269" t="s">
        <v>1301</v>
      </c>
      <c r="J353" s="140">
        <v>6</v>
      </c>
      <c r="K353" s="142">
        <v>325</v>
      </c>
    </row>
    <row r="354" spans="1:12" s="74" customFormat="1" ht="13.5" customHeight="1">
      <c r="A354" s="62"/>
      <c r="B354" s="50" t="s">
        <v>548</v>
      </c>
      <c r="C354" s="51" t="s">
        <v>549</v>
      </c>
      <c r="D354" s="52">
        <v>113</v>
      </c>
      <c r="E354" s="42">
        <v>10</v>
      </c>
      <c r="F354" s="43">
        <f>E354*(1-F$26)</f>
        <v>10</v>
      </c>
      <c r="G354" s="43">
        <f>A354*F354</f>
        <v>0</v>
      </c>
      <c r="H354" s="45">
        <v>628136657747</v>
      </c>
      <c r="I354" s="269"/>
      <c r="J354" s="140">
        <v>6</v>
      </c>
      <c r="K354" s="142">
        <v>326</v>
      </c>
      <c r="L354" s="73"/>
    </row>
    <row r="355" spans="1:12" ht="13.5" customHeight="1">
      <c r="A355" s="62"/>
      <c r="B355" s="39" t="s">
        <v>547</v>
      </c>
      <c r="C355" s="40" t="s">
        <v>1444</v>
      </c>
      <c r="D355" s="41">
        <v>113</v>
      </c>
      <c r="E355" s="46">
        <v>10</v>
      </c>
      <c r="F355" s="46">
        <f>E355*(1-F$26)</f>
        <v>10</v>
      </c>
      <c r="G355" s="53">
        <f t="shared" ref="G355" si="61">A355*F355</f>
        <v>0</v>
      </c>
      <c r="H355" s="44">
        <v>628136658706</v>
      </c>
      <c r="I355" s="269"/>
      <c r="J355" s="140">
        <v>6</v>
      </c>
      <c r="K355" s="142">
        <v>327</v>
      </c>
    </row>
    <row r="356" spans="1:12" ht="13.5" customHeight="1">
      <c r="A356" s="211"/>
      <c r="B356" s="238" t="s">
        <v>1696</v>
      </c>
      <c r="C356" s="229" t="s">
        <v>370</v>
      </c>
      <c r="D356" s="214"/>
      <c r="E356" s="231"/>
      <c r="F356" s="231"/>
      <c r="G356" s="232"/>
      <c r="H356" s="233"/>
      <c r="I356" s="278"/>
      <c r="J356" s="234"/>
      <c r="K356" s="142">
        <v>328</v>
      </c>
    </row>
    <row r="357" spans="1:12" ht="13.5" customHeight="1">
      <c r="A357" s="62"/>
      <c r="B357" s="296" t="s">
        <v>1445</v>
      </c>
      <c r="C357" s="297" t="s">
        <v>1672</v>
      </c>
      <c r="D357" s="41">
        <v>114</v>
      </c>
      <c r="E357" s="42">
        <v>10</v>
      </c>
      <c r="F357" s="42">
        <f t="shared" si="38"/>
        <v>10</v>
      </c>
      <c r="G357" s="43">
        <f t="shared" si="39"/>
        <v>0</v>
      </c>
      <c r="H357" s="44">
        <v>628136660136</v>
      </c>
      <c r="I357" s="269" t="s">
        <v>1301</v>
      </c>
      <c r="J357" s="140">
        <v>6</v>
      </c>
      <c r="K357" s="142">
        <v>329</v>
      </c>
    </row>
    <row r="358" spans="1:12" ht="13.5" customHeight="1">
      <c r="A358" s="62"/>
      <c r="B358" s="296" t="s">
        <v>1446</v>
      </c>
      <c r="C358" s="295" t="s">
        <v>1673</v>
      </c>
      <c r="D358" s="41">
        <v>114</v>
      </c>
      <c r="E358" s="42">
        <v>10</v>
      </c>
      <c r="F358" s="42">
        <f t="shared" si="32"/>
        <v>10</v>
      </c>
      <c r="G358" s="43">
        <f t="shared" si="33"/>
        <v>0</v>
      </c>
      <c r="H358" s="44">
        <v>628136659161</v>
      </c>
      <c r="I358" s="269" t="s">
        <v>1301</v>
      </c>
      <c r="J358" s="140">
        <v>6</v>
      </c>
      <c r="K358" s="142">
        <v>330</v>
      </c>
    </row>
    <row r="359" spans="1:12" ht="13.5" customHeight="1">
      <c r="A359" s="62"/>
      <c r="B359" s="296" t="s">
        <v>1686</v>
      </c>
      <c r="C359" s="295" t="s">
        <v>1447</v>
      </c>
      <c r="D359" s="41">
        <v>115</v>
      </c>
      <c r="E359" s="42">
        <v>10</v>
      </c>
      <c r="F359" s="42">
        <f t="shared" si="32"/>
        <v>10</v>
      </c>
      <c r="G359" s="43">
        <f t="shared" si="33"/>
        <v>0</v>
      </c>
      <c r="H359" s="44">
        <v>628136659253</v>
      </c>
      <c r="I359" s="269" t="s">
        <v>1301</v>
      </c>
      <c r="J359" s="140">
        <v>6</v>
      </c>
      <c r="K359" s="142">
        <v>331</v>
      </c>
    </row>
    <row r="360" spans="1:12" ht="13.5" customHeight="1">
      <c r="A360" s="62"/>
      <c r="B360" s="296" t="s">
        <v>1448</v>
      </c>
      <c r="C360" s="295" t="s">
        <v>1449</v>
      </c>
      <c r="D360" s="41">
        <v>115</v>
      </c>
      <c r="E360" s="42">
        <v>10</v>
      </c>
      <c r="F360" s="42">
        <f t="shared" si="32"/>
        <v>10</v>
      </c>
      <c r="G360" s="43">
        <f t="shared" si="33"/>
        <v>0</v>
      </c>
      <c r="H360" s="44">
        <v>628136659482</v>
      </c>
      <c r="I360" s="269" t="s">
        <v>1301</v>
      </c>
      <c r="J360" s="140">
        <v>6</v>
      </c>
      <c r="K360" s="142">
        <v>332</v>
      </c>
    </row>
    <row r="361" spans="1:12" ht="13.5" customHeight="1">
      <c r="A361" s="62"/>
      <c r="B361" s="296" t="s">
        <v>1450</v>
      </c>
      <c r="C361" s="295" t="s">
        <v>1451</v>
      </c>
      <c r="D361" s="41">
        <v>116</v>
      </c>
      <c r="E361" s="42">
        <v>10</v>
      </c>
      <c r="F361" s="42">
        <f t="shared" ref="F361:F493" si="62">E361*(1-F$26)</f>
        <v>10</v>
      </c>
      <c r="G361" s="43">
        <f t="shared" ref="G361:G492" si="63">A361*F361</f>
        <v>0</v>
      </c>
      <c r="H361" s="44">
        <v>628136659086</v>
      </c>
      <c r="I361" s="269" t="s">
        <v>1301</v>
      </c>
      <c r="J361" s="140">
        <v>6</v>
      </c>
      <c r="K361" s="142">
        <v>333</v>
      </c>
    </row>
    <row r="362" spans="1:12" s="55" customFormat="1" ht="13.5" customHeight="1">
      <c r="A362" s="62"/>
      <c r="B362" s="50" t="s">
        <v>372</v>
      </c>
      <c r="C362" s="51" t="s">
        <v>373</v>
      </c>
      <c r="D362" s="41">
        <v>116</v>
      </c>
      <c r="E362" s="42">
        <v>10</v>
      </c>
      <c r="F362" s="46">
        <f t="shared" ref="F362:F367" si="64">E362*(1-F$26)</f>
        <v>10</v>
      </c>
      <c r="G362" s="53">
        <f t="shared" ref="G362:G367" si="65">A362*F362</f>
        <v>0</v>
      </c>
      <c r="H362" s="44">
        <v>628136256032</v>
      </c>
      <c r="I362" s="269"/>
      <c r="J362" s="140">
        <v>6</v>
      </c>
      <c r="K362" s="142">
        <v>334</v>
      </c>
      <c r="L362" s="54"/>
    </row>
    <row r="363" spans="1:12" ht="13.5" customHeight="1">
      <c r="A363" s="62"/>
      <c r="B363" s="39" t="s">
        <v>371</v>
      </c>
      <c r="C363" s="40" t="s">
        <v>1452</v>
      </c>
      <c r="D363" s="41">
        <v>116</v>
      </c>
      <c r="E363" s="46">
        <v>10</v>
      </c>
      <c r="F363" s="46">
        <f t="shared" si="64"/>
        <v>10</v>
      </c>
      <c r="G363" s="53">
        <f t="shared" si="65"/>
        <v>0</v>
      </c>
      <c r="H363" s="44">
        <v>628136658713</v>
      </c>
      <c r="I363" s="269"/>
      <c r="J363" s="140">
        <v>6</v>
      </c>
      <c r="K363" s="142">
        <v>335</v>
      </c>
    </row>
    <row r="364" spans="1:12" ht="12.6" customHeight="1">
      <c r="A364" s="62"/>
      <c r="B364" s="39" t="s">
        <v>585</v>
      </c>
      <c r="C364" s="40" t="s">
        <v>586</v>
      </c>
      <c r="D364" s="41">
        <v>117</v>
      </c>
      <c r="E364" s="42">
        <v>10</v>
      </c>
      <c r="F364" s="42">
        <f t="shared" si="64"/>
        <v>10</v>
      </c>
      <c r="G364" s="43">
        <f t="shared" si="65"/>
        <v>0</v>
      </c>
      <c r="H364" s="44">
        <v>628136656214</v>
      </c>
      <c r="I364" s="269"/>
      <c r="J364" s="140">
        <v>6</v>
      </c>
      <c r="K364" s="142">
        <v>336</v>
      </c>
    </row>
    <row r="365" spans="1:12" ht="13.5" customHeight="1">
      <c r="A365" s="62"/>
      <c r="B365" s="39" t="s">
        <v>587</v>
      </c>
      <c r="C365" s="51" t="s">
        <v>588</v>
      </c>
      <c r="D365" s="52">
        <v>117</v>
      </c>
      <c r="E365" s="42">
        <v>10</v>
      </c>
      <c r="F365" s="46">
        <f t="shared" si="64"/>
        <v>10</v>
      </c>
      <c r="G365" s="43">
        <f t="shared" si="65"/>
        <v>0</v>
      </c>
      <c r="H365" s="44">
        <v>628136655439</v>
      </c>
      <c r="I365" s="271"/>
      <c r="J365" s="140">
        <v>6</v>
      </c>
      <c r="K365" s="142">
        <v>337</v>
      </c>
    </row>
    <row r="366" spans="1:12">
      <c r="A366" s="62"/>
      <c r="B366" s="39" t="s">
        <v>589</v>
      </c>
      <c r="C366" s="40" t="s">
        <v>590</v>
      </c>
      <c r="D366" s="41">
        <v>117</v>
      </c>
      <c r="E366" s="42">
        <v>10</v>
      </c>
      <c r="F366" s="42">
        <f t="shared" si="64"/>
        <v>10</v>
      </c>
      <c r="G366" s="43">
        <f t="shared" si="65"/>
        <v>0</v>
      </c>
      <c r="H366" s="44">
        <v>628136655422</v>
      </c>
      <c r="I366" s="271"/>
      <c r="J366" s="140">
        <v>6</v>
      </c>
      <c r="K366" s="142">
        <v>338</v>
      </c>
    </row>
    <row r="367" spans="1:12" s="55" customFormat="1" ht="13.5" customHeight="1">
      <c r="A367" s="62"/>
      <c r="B367" s="39" t="s">
        <v>591</v>
      </c>
      <c r="C367" s="40" t="s">
        <v>592</v>
      </c>
      <c r="D367" s="41">
        <v>117</v>
      </c>
      <c r="E367" s="42">
        <v>10</v>
      </c>
      <c r="F367" s="42">
        <f t="shared" si="64"/>
        <v>10</v>
      </c>
      <c r="G367" s="43">
        <f t="shared" si="65"/>
        <v>0</v>
      </c>
      <c r="H367" s="44">
        <v>628136654883</v>
      </c>
      <c r="I367" s="271"/>
      <c r="J367" s="140">
        <v>6</v>
      </c>
      <c r="K367" s="142">
        <v>339</v>
      </c>
      <c r="L367" s="54"/>
    </row>
    <row r="368" spans="1:12" s="64" customFormat="1" ht="13.5" customHeight="1">
      <c r="A368" s="211"/>
      <c r="B368" s="238" t="s">
        <v>1696</v>
      </c>
      <c r="C368" s="229" t="s">
        <v>561</v>
      </c>
      <c r="D368" s="214"/>
      <c r="E368" s="231"/>
      <c r="F368" s="231"/>
      <c r="G368" s="232"/>
      <c r="H368" s="233"/>
      <c r="I368" s="278"/>
      <c r="J368" s="234"/>
      <c r="K368" s="142">
        <v>340</v>
      </c>
      <c r="L368" s="63"/>
    </row>
    <row r="369" spans="1:12" s="74" customFormat="1" ht="13.5" customHeight="1">
      <c r="A369" s="62"/>
      <c r="B369" s="50" t="s">
        <v>562</v>
      </c>
      <c r="C369" s="51" t="s">
        <v>1455</v>
      </c>
      <c r="D369" s="52">
        <v>118</v>
      </c>
      <c r="E369" s="42">
        <v>10</v>
      </c>
      <c r="F369" s="43">
        <f t="shared" ref="F369:F379" si="66">E369*(1-F$26)</f>
        <v>10</v>
      </c>
      <c r="G369" s="43">
        <f>A369*F369</f>
        <v>0</v>
      </c>
      <c r="H369" s="45">
        <v>628136657693</v>
      </c>
      <c r="I369" s="269"/>
      <c r="J369" s="140">
        <v>6</v>
      </c>
      <c r="K369" s="142">
        <v>341</v>
      </c>
      <c r="L369" s="73"/>
    </row>
    <row r="370" spans="1:12" ht="13.5" customHeight="1">
      <c r="A370" s="62"/>
      <c r="B370" s="50" t="s">
        <v>563</v>
      </c>
      <c r="C370" s="51" t="s">
        <v>1459</v>
      </c>
      <c r="D370" s="41">
        <v>118</v>
      </c>
      <c r="E370" s="42">
        <v>10</v>
      </c>
      <c r="F370" s="42">
        <f t="shared" si="66"/>
        <v>10</v>
      </c>
      <c r="G370" s="43">
        <f>A370*F370</f>
        <v>0</v>
      </c>
      <c r="H370" s="44">
        <v>628136656948</v>
      </c>
      <c r="I370" s="269"/>
      <c r="J370" s="140">
        <v>6</v>
      </c>
      <c r="K370" s="142">
        <v>342</v>
      </c>
    </row>
    <row r="371" spans="1:12" s="55" customFormat="1" ht="13.5" customHeight="1">
      <c r="A371" s="62"/>
      <c r="B371" s="39" t="s">
        <v>564</v>
      </c>
      <c r="C371" s="40" t="s">
        <v>1456</v>
      </c>
      <c r="D371" s="41">
        <v>118</v>
      </c>
      <c r="E371" s="42">
        <v>10</v>
      </c>
      <c r="F371" s="42">
        <f t="shared" si="66"/>
        <v>10</v>
      </c>
      <c r="G371" s="43">
        <f>A371*F371</f>
        <v>0</v>
      </c>
      <c r="H371" s="44">
        <v>628136656955</v>
      </c>
      <c r="I371" s="269"/>
      <c r="J371" s="140">
        <v>6</v>
      </c>
      <c r="K371" s="142">
        <v>343</v>
      </c>
      <c r="L371" s="54"/>
    </row>
    <row r="372" spans="1:12" s="74" customFormat="1" ht="13.5" customHeight="1">
      <c r="A372" s="62"/>
      <c r="B372" s="50" t="s">
        <v>565</v>
      </c>
      <c r="C372" s="51" t="s">
        <v>1460</v>
      </c>
      <c r="D372" s="52">
        <v>119</v>
      </c>
      <c r="E372" s="42">
        <v>10</v>
      </c>
      <c r="F372" s="43">
        <f t="shared" si="66"/>
        <v>10</v>
      </c>
      <c r="G372" s="43">
        <f>A372*F372</f>
        <v>0</v>
      </c>
      <c r="H372" s="45">
        <v>628136657716</v>
      </c>
      <c r="I372" s="269"/>
      <c r="J372" s="140">
        <v>6</v>
      </c>
      <c r="K372" s="142">
        <v>344</v>
      </c>
      <c r="L372" s="73"/>
    </row>
    <row r="373" spans="1:12" ht="13.5" customHeight="1">
      <c r="A373" s="62"/>
      <c r="B373" s="50" t="s">
        <v>566</v>
      </c>
      <c r="C373" s="51" t="s">
        <v>1457</v>
      </c>
      <c r="D373" s="52">
        <v>119</v>
      </c>
      <c r="E373" s="42">
        <v>10</v>
      </c>
      <c r="F373" s="43">
        <f t="shared" si="66"/>
        <v>10</v>
      </c>
      <c r="G373" s="43">
        <f>A373*F373</f>
        <v>0</v>
      </c>
      <c r="H373" s="45">
        <v>628136657709</v>
      </c>
      <c r="I373" s="269"/>
      <c r="J373" s="140">
        <v>6</v>
      </c>
      <c r="K373" s="142">
        <v>345</v>
      </c>
    </row>
    <row r="374" spans="1:12" ht="13.5" customHeight="1">
      <c r="A374" s="62"/>
      <c r="B374" s="39" t="s">
        <v>567</v>
      </c>
      <c r="C374" s="40" t="s">
        <v>568</v>
      </c>
      <c r="D374" s="41">
        <v>120</v>
      </c>
      <c r="E374" s="42">
        <v>10</v>
      </c>
      <c r="F374" s="42">
        <f t="shared" si="66"/>
        <v>10</v>
      </c>
      <c r="G374" s="43">
        <f t="shared" ref="G374:G379" si="67">A374*F374</f>
        <v>0</v>
      </c>
      <c r="H374" s="44">
        <v>628136655620</v>
      </c>
      <c r="I374" s="271"/>
      <c r="J374" s="140">
        <v>6</v>
      </c>
      <c r="K374" s="142">
        <v>346</v>
      </c>
    </row>
    <row r="375" spans="1:12" s="74" customFormat="1" ht="14.65" customHeight="1">
      <c r="A375" s="62"/>
      <c r="B375" s="39" t="s">
        <v>569</v>
      </c>
      <c r="C375" s="40" t="s">
        <v>1458</v>
      </c>
      <c r="D375" s="41">
        <v>120</v>
      </c>
      <c r="E375" s="42">
        <v>10</v>
      </c>
      <c r="F375" s="42">
        <f t="shared" si="66"/>
        <v>10</v>
      </c>
      <c r="G375" s="43">
        <f t="shared" si="67"/>
        <v>0</v>
      </c>
      <c r="H375" s="44">
        <v>628136655231</v>
      </c>
      <c r="I375" s="271"/>
      <c r="J375" s="140">
        <v>6</v>
      </c>
      <c r="K375" s="142">
        <v>347</v>
      </c>
      <c r="L375" s="73"/>
    </row>
    <row r="376" spans="1:12" s="74" customFormat="1" ht="13.5" customHeight="1">
      <c r="A376" s="62"/>
      <c r="B376" s="39" t="s">
        <v>570</v>
      </c>
      <c r="C376" s="40" t="s">
        <v>571</v>
      </c>
      <c r="D376" s="41">
        <v>120</v>
      </c>
      <c r="E376" s="42">
        <v>10</v>
      </c>
      <c r="F376" s="42">
        <f t="shared" si="66"/>
        <v>10</v>
      </c>
      <c r="G376" s="43">
        <f t="shared" si="67"/>
        <v>0</v>
      </c>
      <c r="H376" s="44">
        <v>628136655224</v>
      </c>
      <c r="I376" s="271"/>
      <c r="J376" s="140">
        <v>6</v>
      </c>
      <c r="K376" s="142">
        <v>348</v>
      </c>
      <c r="L376" s="73"/>
    </row>
    <row r="377" spans="1:12" ht="13.5" customHeight="1">
      <c r="A377" s="62"/>
      <c r="B377" s="50" t="s">
        <v>572</v>
      </c>
      <c r="C377" s="51" t="s">
        <v>573</v>
      </c>
      <c r="D377" s="52">
        <v>121</v>
      </c>
      <c r="E377" s="42">
        <v>10</v>
      </c>
      <c r="F377" s="43">
        <f t="shared" si="66"/>
        <v>10</v>
      </c>
      <c r="G377" s="43">
        <f t="shared" si="67"/>
        <v>0</v>
      </c>
      <c r="H377" s="45">
        <v>628136656962</v>
      </c>
      <c r="I377" s="269"/>
      <c r="J377" s="140">
        <v>6</v>
      </c>
      <c r="K377" s="142">
        <v>349</v>
      </c>
    </row>
    <row r="378" spans="1:12" ht="13.5" customHeight="1">
      <c r="A378" s="62"/>
      <c r="B378" s="39" t="s">
        <v>574</v>
      </c>
      <c r="C378" s="40" t="s">
        <v>1461</v>
      </c>
      <c r="D378" s="41">
        <v>121</v>
      </c>
      <c r="E378" s="42">
        <v>10</v>
      </c>
      <c r="F378" s="42">
        <f t="shared" si="66"/>
        <v>10</v>
      </c>
      <c r="G378" s="43">
        <f t="shared" si="67"/>
        <v>0</v>
      </c>
      <c r="H378" s="44">
        <v>628136655248</v>
      </c>
      <c r="I378" s="271"/>
      <c r="J378" s="140">
        <v>6</v>
      </c>
      <c r="K378" s="142">
        <v>350</v>
      </c>
    </row>
    <row r="379" spans="1:12">
      <c r="A379" s="62"/>
      <c r="B379" s="39" t="s">
        <v>1694</v>
      </c>
      <c r="C379" s="40" t="s">
        <v>1462</v>
      </c>
      <c r="D379" s="41">
        <v>121</v>
      </c>
      <c r="E379" s="42">
        <v>10</v>
      </c>
      <c r="F379" s="42">
        <f t="shared" si="66"/>
        <v>10</v>
      </c>
      <c r="G379" s="43">
        <f t="shared" si="67"/>
        <v>0</v>
      </c>
      <c r="H379" s="45">
        <v>628136656931</v>
      </c>
      <c r="I379" s="269"/>
      <c r="J379" s="140">
        <v>6</v>
      </c>
      <c r="K379" s="142">
        <v>351</v>
      </c>
    </row>
    <row r="380" spans="1:12" ht="13.5" customHeight="1">
      <c r="A380" s="62"/>
      <c r="B380" s="296" t="s">
        <v>1453</v>
      </c>
      <c r="C380" s="295" t="s">
        <v>1674</v>
      </c>
      <c r="D380" s="41">
        <v>122</v>
      </c>
      <c r="E380" s="42">
        <v>10</v>
      </c>
      <c r="F380" s="42">
        <f t="shared" si="62"/>
        <v>10</v>
      </c>
      <c r="G380" s="43">
        <f t="shared" si="63"/>
        <v>0</v>
      </c>
      <c r="H380" s="44">
        <v>628136659147</v>
      </c>
      <c r="I380" s="269" t="s">
        <v>1301</v>
      </c>
      <c r="J380" s="140">
        <v>6</v>
      </c>
      <c r="K380" s="142">
        <v>352</v>
      </c>
    </row>
    <row r="381" spans="1:12" ht="13.5" customHeight="1">
      <c r="A381" s="62"/>
      <c r="B381" s="296" t="s">
        <v>1454</v>
      </c>
      <c r="C381" s="295" t="s">
        <v>1675</v>
      </c>
      <c r="D381" s="41">
        <v>122</v>
      </c>
      <c r="E381" s="42">
        <v>10</v>
      </c>
      <c r="F381" s="42">
        <f t="shared" si="62"/>
        <v>10</v>
      </c>
      <c r="G381" s="43">
        <f t="shared" si="63"/>
        <v>0</v>
      </c>
      <c r="H381" s="44">
        <v>628136659130</v>
      </c>
      <c r="I381" s="269" t="s">
        <v>1301</v>
      </c>
      <c r="J381" s="140">
        <v>6</v>
      </c>
      <c r="K381" s="142">
        <v>353</v>
      </c>
    </row>
    <row r="382" spans="1:12" ht="13.5" customHeight="1">
      <c r="A382" s="211"/>
      <c r="B382" s="213" t="s">
        <v>1696</v>
      </c>
      <c r="C382" s="229" t="s">
        <v>556</v>
      </c>
      <c r="D382" s="214"/>
      <c r="E382" s="214"/>
      <c r="F382" s="214"/>
      <c r="G382" s="216"/>
      <c r="H382" s="214"/>
      <c r="I382" s="278"/>
      <c r="J382" s="218"/>
      <c r="K382" s="142">
        <v>354</v>
      </c>
    </row>
    <row r="383" spans="1:12" s="55" customFormat="1" ht="13.5" customHeight="1">
      <c r="A383" s="62"/>
      <c r="B383" s="39" t="s">
        <v>557</v>
      </c>
      <c r="C383" s="40" t="s">
        <v>558</v>
      </c>
      <c r="D383" s="41">
        <v>123</v>
      </c>
      <c r="E383" s="42">
        <v>10</v>
      </c>
      <c r="F383" s="42">
        <f>E383*(1-F$26)</f>
        <v>10</v>
      </c>
      <c r="G383" s="43">
        <f>A383*F383</f>
        <v>0</v>
      </c>
      <c r="H383" s="44">
        <v>628136655293</v>
      </c>
      <c r="I383" s="271"/>
      <c r="J383" s="140">
        <v>6</v>
      </c>
      <c r="K383" s="142">
        <v>355</v>
      </c>
      <c r="L383" s="54"/>
    </row>
    <row r="384" spans="1:12" ht="13.5" customHeight="1">
      <c r="A384" s="62"/>
      <c r="B384" s="39" t="s">
        <v>559</v>
      </c>
      <c r="C384" s="40" t="s">
        <v>560</v>
      </c>
      <c r="D384" s="41">
        <v>123</v>
      </c>
      <c r="E384" s="42">
        <v>10</v>
      </c>
      <c r="F384" s="42">
        <f>E384*(1-F$26)</f>
        <v>10</v>
      </c>
      <c r="G384" s="43">
        <f>A384*F384</f>
        <v>0</v>
      </c>
      <c r="H384" s="44">
        <v>628136655286</v>
      </c>
      <c r="I384" s="271"/>
      <c r="J384" s="140">
        <v>6</v>
      </c>
      <c r="K384" s="142">
        <v>356</v>
      </c>
    </row>
    <row r="385" spans="1:12" s="55" customFormat="1" ht="13.5" customHeight="1">
      <c r="A385" s="211"/>
      <c r="B385" s="238" t="s">
        <v>1696</v>
      </c>
      <c r="C385" s="229" t="s">
        <v>575</v>
      </c>
      <c r="D385" s="214"/>
      <c r="E385" s="231"/>
      <c r="F385" s="231"/>
      <c r="G385" s="232"/>
      <c r="H385" s="233"/>
      <c r="I385" s="278"/>
      <c r="J385" s="234"/>
      <c r="K385" s="142">
        <v>357</v>
      </c>
      <c r="L385" s="54"/>
    </row>
    <row r="386" spans="1:12" ht="13.5" customHeight="1">
      <c r="A386" s="62"/>
      <c r="B386" s="50" t="s">
        <v>576</v>
      </c>
      <c r="C386" s="51" t="s">
        <v>1463</v>
      </c>
      <c r="D386" s="52">
        <v>124</v>
      </c>
      <c r="E386" s="42">
        <v>10</v>
      </c>
      <c r="F386" s="43">
        <f>E386*(1-F$26)</f>
        <v>10</v>
      </c>
      <c r="G386" s="43">
        <f>A386*F386</f>
        <v>0</v>
      </c>
      <c r="H386" s="45">
        <v>628136657839</v>
      </c>
      <c r="I386" s="269"/>
      <c r="J386" s="140">
        <v>6</v>
      </c>
      <c r="K386" s="142">
        <v>358</v>
      </c>
    </row>
    <row r="387" spans="1:12" s="55" customFormat="1" ht="13.5" customHeight="1">
      <c r="A387" s="62"/>
      <c r="B387" s="39" t="s">
        <v>577</v>
      </c>
      <c r="C387" s="40" t="s">
        <v>578</v>
      </c>
      <c r="D387" s="41">
        <v>124</v>
      </c>
      <c r="E387" s="42">
        <v>10</v>
      </c>
      <c r="F387" s="46">
        <f>E387*(1-F$26)</f>
        <v>10</v>
      </c>
      <c r="G387" s="43">
        <f>A387*F387</f>
        <v>0</v>
      </c>
      <c r="H387" s="44">
        <v>628136654760</v>
      </c>
      <c r="I387" s="271"/>
      <c r="J387" s="140">
        <v>6</v>
      </c>
      <c r="K387" s="142">
        <v>359</v>
      </c>
      <c r="L387" s="54"/>
    </row>
    <row r="388" spans="1:12" ht="13.5" customHeight="1">
      <c r="A388" s="62"/>
      <c r="B388" s="39" t="s">
        <v>579</v>
      </c>
      <c r="C388" s="49" t="s">
        <v>1464</v>
      </c>
      <c r="D388" s="41">
        <v>124</v>
      </c>
      <c r="E388" s="42">
        <v>10</v>
      </c>
      <c r="F388" s="46">
        <f>E388*(1-F$26)</f>
        <v>10</v>
      </c>
      <c r="G388" s="53">
        <f>A388*F388</f>
        <v>0</v>
      </c>
      <c r="H388" s="44">
        <v>628136655118</v>
      </c>
      <c r="I388" s="271"/>
      <c r="J388" s="140">
        <v>6</v>
      </c>
      <c r="K388" s="142">
        <v>360</v>
      </c>
    </row>
    <row r="389" spans="1:12" ht="13.5" customHeight="1">
      <c r="A389" s="62"/>
      <c r="B389" s="39" t="s">
        <v>580</v>
      </c>
      <c r="C389" s="40" t="s">
        <v>581</v>
      </c>
      <c r="D389" s="41">
        <v>124</v>
      </c>
      <c r="E389" s="42">
        <v>10</v>
      </c>
      <c r="F389" s="46">
        <f>E389*(1-F$26)</f>
        <v>10</v>
      </c>
      <c r="G389" s="53">
        <f>A389*F389</f>
        <v>0</v>
      </c>
      <c r="H389" s="44">
        <v>628136654753</v>
      </c>
      <c r="I389" s="271"/>
      <c r="J389" s="140">
        <v>6</v>
      </c>
      <c r="K389" s="142">
        <v>361</v>
      </c>
    </row>
    <row r="390" spans="1:12" ht="13.5" customHeight="1">
      <c r="A390" s="211"/>
      <c r="B390" s="238" t="s">
        <v>1696</v>
      </c>
      <c r="C390" s="229" t="s">
        <v>582</v>
      </c>
      <c r="D390" s="214"/>
      <c r="E390" s="231"/>
      <c r="F390" s="231"/>
      <c r="G390" s="232"/>
      <c r="H390" s="233"/>
      <c r="I390" s="278"/>
      <c r="J390" s="234"/>
      <c r="K390" s="142">
        <v>362</v>
      </c>
    </row>
    <row r="391" spans="1:12">
      <c r="A391" s="62"/>
      <c r="B391" s="39" t="s">
        <v>583</v>
      </c>
      <c r="C391" s="40" t="s">
        <v>1465</v>
      </c>
      <c r="D391" s="41">
        <v>125</v>
      </c>
      <c r="E391" s="42">
        <v>10</v>
      </c>
      <c r="F391" s="42">
        <f>E391*(1-F$26)</f>
        <v>10</v>
      </c>
      <c r="G391" s="43">
        <f>A391*F391</f>
        <v>0</v>
      </c>
      <c r="H391" s="44">
        <v>628136655361</v>
      </c>
      <c r="I391" s="271"/>
      <c r="J391" s="140">
        <v>6</v>
      </c>
      <c r="K391" s="142">
        <v>363</v>
      </c>
    </row>
    <row r="392" spans="1:12" ht="13.5" customHeight="1">
      <c r="A392" s="62"/>
      <c r="B392" s="39" t="s">
        <v>584</v>
      </c>
      <c r="C392" s="49" t="s">
        <v>1466</v>
      </c>
      <c r="D392" s="41">
        <v>125</v>
      </c>
      <c r="E392" s="42">
        <v>10</v>
      </c>
      <c r="F392" s="42">
        <f>E392*(1-F$26)</f>
        <v>10</v>
      </c>
      <c r="G392" s="43">
        <f>A392*F392</f>
        <v>0</v>
      </c>
      <c r="H392" s="44">
        <v>628136655378</v>
      </c>
      <c r="I392" s="271"/>
      <c r="J392" s="140">
        <v>6</v>
      </c>
      <c r="K392" s="142">
        <v>364</v>
      </c>
    </row>
    <row r="393" spans="1:12" s="55" customFormat="1" ht="13.5" customHeight="1">
      <c r="A393" s="211"/>
      <c r="B393" s="238" t="s">
        <v>1696</v>
      </c>
      <c r="C393" s="229" t="s">
        <v>593</v>
      </c>
      <c r="D393" s="214"/>
      <c r="E393" s="231"/>
      <c r="F393" s="231"/>
      <c r="G393" s="232"/>
      <c r="H393" s="233"/>
      <c r="I393" s="278"/>
      <c r="J393" s="234"/>
      <c r="K393" s="142">
        <v>365</v>
      </c>
      <c r="L393" s="54"/>
    </row>
    <row r="394" spans="1:12" s="55" customFormat="1" ht="13.5" customHeight="1">
      <c r="A394" s="62"/>
      <c r="B394" s="39" t="s">
        <v>594</v>
      </c>
      <c r="C394" s="40" t="s">
        <v>1467</v>
      </c>
      <c r="D394" s="41">
        <v>126</v>
      </c>
      <c r="E394" s="42">
        <v>10</v>
      </c>
      <c r="F394" s="42">
        <f t="shared" ref="F394:F407" si="68">E394*(1-F$26)</f>
        <v>10</v>
      </c>
      <c r="G394" s="43">
        <f t="shared" ref="G394:G403" si="69">A394*F394</f>
        <v>0</v>
      </c>
      <c r="H394" s="44">
        <v>628136655194</v>
      </c>
      <c r="I394" s="271"/>
      <c r="J394" s="140">
        <v>6</v>
      </c>
      <c r="K394" s="142">
        <v>366</v>
      </c>
      <c r="L394" s="54"/>
    </row>
    <row r="395" spans="1:12" ht="12.6" customHeight="1">
      <c r="A395" s="62"/>
      <c r="B395" s="39" t="s">
        <v>595</v>
      </c>
      <c r="C395" s="49" t="s">
        <v>1469</v>
      </c>
      <c r="D395" s="41">
        <v>126</v>
      </c>
      <c r="E395" s="42">
        <v>10</v>
      </c>
      <c r="F395" s="42">
        <f t="shared" si="68"/>
        <v>10</v>
      </c>
      <c r="G395" s="43">
        <f t="shared" si="69"/>
        <v>0</v>
      </c>
      <c r="H395" s="44">
        <v>628136655217</v>
      </c>
      <c r="I395" s="271"/>
      <c r="J395" s="140">
        <v>6</v>
      </c>
      <c r="K395" s="142">
        <v>367</v>
      </c>
    </row>
    <row r="396" spans="1:12" ht="13.5" customHeight="1">
      <c r="A396" s="62"/>
      <c r="B396" s="39" t="s">
        <v>596</v>
      </c>
      <c r="C396" s="40" t="s">
        <v>1468</v>
      </c>
      <c r="D396" s="41">
        <v>126</v>
      </c>
      <c r="E396" s="42">
        <v>10</v>
      </c>
      <c r="F396" s="42">
        <f t="shared" si="68"/>
        <v>10</v>
      </c>
      <c r="G396" s="43">
        <f t="shared" si="69"/>
        <v>0</v>
      </c>
      <c r="H396" s="44">
        <v>628136656146</v>
      </c>
      <c r="I396" s="269"/>
      <c r="J396" s="140">
        <v>6</v>
      </c>
      <c r="K396" s="142">
        <v>368</v>
      </c>
    </row>
    <row r="397" spans="1:12" ht="13.5" customHeight="1">
      <c r="A397" s="62"/>
      <c r="B397" s="39" t="s">
        <v>602</v>
      </c>
      <c r="C397" s="51" t="s">
        <v>603</v>
      </c>
      <c r="D397" s="41">
        <v>127</v>
      </c>
      <c r="E397" s="42">
        <v>10</v>
      </c>
      <c r="F397" s="42">
        <f t="shared" si="68"/>
        <v>10</v>
      </c>
      <c r="G397" s="43">
        <f t="shared" si="69"/>
        <v>0</v>
      </c>
      <c r="H397" s="45">
        <v>628136657099</v>
      </c>
      <c r="I397" s="269"/>
      <c r="J397" s="140">
        <v>6</v>
      </c>
      <c r="K397" s="142">
        <v>369</v>
      </c>
    </row>
    <row r="398" spans="1:12" s="55" customFormat="1" ht="13.5" customHeight="1">
      <c r="A398" s="62"/>
      <c r="B398" s="39" t="s">
        <v>604</v>
      </c>
      <c r="C398" s="40" t="s">
        <v>1470</v>
      </c>
      <c r="D398" s="41">
        <v>127</v>
      </c>
      <c r="E398" s="42">
        <v>10</v>
      </c>
      <c r="F398" s="42">
        <f t="shared" si="68"/>
        <v>10</v>
      </c>
      <c r="G398" s="43">
        <f t="shared" si="69"/>
        <v>0</v>
      </c>
      <c r="H398" s="44">
        <v>628136655200</v>
      </c>
      <c r="I398" s="271"/>
      <c r="J398" s="140">
        <v>6</v>
      </c>
      <c r="K398" s="142">
        <v>370</v>
      </c>
      <c r="L398" s="54"/>
    </row>
    <row r="399" spans="1:12" s="55" customFormat="1" ht="13.5" customHeight="1">
      <c r="A399" s="62"/>
      <c r="B399" s="39" t="s">
        <v>599</v>
      </c>
      <c r="C399" s="51" t="s">
        <v>1471</v>
      </c>
      <c r="D399" s="41">
        <v>128</v>
      </c>
      <c r="E399" s="42">
        <v>10</v>
      </c>
      <c r="F399" s="42">
        <f t="shared" si="68"/>
        <v>10</v>
      </c>
      <c r="G399" s="43">
        <f t="shared" si="69"/>
        <v>0</v>
      </c>
      <c r="H399" s="45">
        <v>628136653510</v>
      </c>
      <c r="I399" s="283"/>
      <c r="J399" s="140">
        <v>6</v>
      </c>
      <c r="K399" s="142">
        <v>371</v>
      </c>
      <c r="L399" s="54"/>
    </row>
    <row r="400" spans="1:12">
      <c r="A400" s="62"/>
      <c r="B400" s="39" t="s">
        <v>600</v>
      </c>
      <c r="C400" s="49" t="s">
        <v>1475</v>
      </c>
      <c r="D400" s="41">
        <v>128</v>
      </c>
      <c r="E400" s="42">
        <v>10</v>
      </c>
      <c r="F400" s="42">
        <f t="shared" si="68"/>
        <v>10</v>
      </c>
      <c r="G400" s="43">
        <f t="shared" si="69"/>
        <v>0</v>
      </c>
      <c r="H400" s="44">
        <v>628136654067</v>
      </c>
      <c r="I400" s="271"/>
      <c r="J400" s="140">
        <v>6</v>
      </c>
      <c r="K400" s="142">
        <v>372</v>
      </c>
    </row>
    <row r="401" spans="1:12" ht="13.5" customHeight="1">
      <c r="A401" s="62"/>
      <c r="B401" s="39" t="s">
        <v>601</v>
      </c>
      <c r="C401" s="40" t="s">
        <v>1474</v>
      </c>
      <c r="D401" s="41">
        <v>128</v>
      </c>
      <c r="E401" s="42">
        <v>10</v>
      </c>
      <c r="F401" s="42">
        <f t="shared" si="68"/>
        <v>10</v>
      </c>
      <c r="G401" s="43">
        <f t="shared" si="69"/>
        <v>0</v>
      </c>
      <c r="H401" s="44">
        <v>628136655187</v>
      </c>
      <c r="I401" s="271"/>
      <c r="J401" s="140">
        <v>6</v>
      </c>
      <c r="K401" s="142">
        <v>373</v>
      </c>
    </row>
    <row r="402" spans="1:12" ht="13.5" customHeight="1">
      <c r="A402" s="62"/>
      <c r="B402" s="39" t="s">
        <v>597</v>
      </c>
      <c r="C402" s="40" t="s">
        <v>1473</v>
      </c>
      <c r="D402" s="41">
        <v>129</v>
      </c>
      <c r="E402" s="46">
        <v>10</v>
      </c>
      <c r="F402" s="46">
        <f t="shared" si="68"/>
        <v>10</v>
      </c>
      <c r="G402" s="53">
        <f t="shared" si="69"/>
        <v>0</v>
      </c>
      <c r="H402" s="44">
        <v>628136658690</v>
      </c>
      <c r="I402" s="269"/>
      <c r="J402" s="140">
        <v>6</v>
      </c>
      <c r="K402" s="142">
        <v>374</v>
      </c>
    </row>
    <row r="403" spans="1:12" ht="13.5" customHeight="1">
      <c r="A403" s="62"/>
      <c r="B403" s="39" t="s">
        <v>598</v>
      </c>
      <c r="C403" s="40" t="s">
        <v>1472</v>
      </c>
      <c r="D403" s="41">
        <v>129</v>
      </c>
      <c r="E403" s="42">
        <v>10</v>
      </c>
      <c r="F403" s="42">
        <f t="shared" si="68"/>
        <v>10</v>
      </c>
      <c r="G403" s="43">
        <f t="shared" si="69"/>
        <v>0</v>
      </c>
      <c r="H403" s="44">
        <v>628136658874</v>
      </c>
      <c r="I403" s="269"/>
      <c r="J403" s="140">
        <v>6</v>
      </c>
      <c r="K403" s="142">
        <v>375</v>
      </c>
    </row>
    <row r="404" spans="1:12" ht="13.5" customHeight="1">
      <c r="A404" s="62"/>
      <c r="B404" s="39" t="s">
        <v>605</v>
      </c>
      <c r="C404" s="40" t="s">
        <v>606</v>
      </c>
      <c r="D404" s="41">
        <v>130</v>
      </c>
      <c r="E404" s="42">
        <v>10</v>
      </c>
      <c r="F404" s="42">
        <f t="shared" si="68"/>
        <v>10</v>
      </c>
      <c r="G404" s="43">
        <f t="shared" ref="G404:G407" si="70">A404*F404</f>
        <v>0</v>
      </c>
      <c r="H404" s="44">
        <v>628136654050</v>
      </c>
      <c r="I404" s="271"/>
      <c r="J404" s="140">
        <v>6</v>
      </c>
      <c r="K404" s="142">
        <v>376</v>
      </c>
    </row>
    <row r="405" spans="1:12">
      <c r="A405" s="62"/>
      <c r="B405" s="39" t="s">
        <v>607</v>
      </c>
      <c r="C405" s="40" t="s">
        <v>608</v>
      </c>
      <c r="D405" s="41">
        <v>130</v>
      </c>
      <c r="E405" s="42">
        <v>10</v>
      </c>
      <c r="F405" s="42">
        <f t="shared" si="68"/>
        <v>10</v>
      </c>
      <c r="G405" s="43">
        <f t="shared" si="70"/>
        <v>0</v>
      </c>
      <c r="H405" s="44">
        <v>628136653473</v>
      </c>
      <c r="I405" s="271"/>
      <c r="J405" s="140">
        <v>6</v>
      </c>
      <c r="K405" s="142">
        <v>377</v>
      </c>
    </row>
    <row r="406" spans="1:12" ht="13.5" customHeight="1">
      <c r="A406" s="62"/>
      <c r="B406" s="39" t="s">
        <v>609</v>
      </c>
      <c r="C406" s="40" t="s">
        <v>1476</v>
      </c>
      <c r="D406" s="41">
        <v>131</v>
      </c>
      <c r="E406" s="42">
        <v>10</v>
      </c>
      <c r="F406" s="42">
        <f t="shared" si="68"/>
        <v>10</v>
      </c>
      <c r="G406" s="43">
        <f t="shared" si="70"/>
        <v>0</v>
      </c>
      <c r="H406" s="44">
        <v>628136658881</v>
      </c>
      <c r="I406" s="269"/>
      <c r="J406" s="140">
        <v>6</v>
      </c>
      <c r="K406" s="142">
        <v>378</v>
      </c>
    </row>
    <row r="407" spans="1:12" s="55" customFormat="1" ht="13.5" customHeight="1">
      <c r="A407" s="62"/>
      <c r="B407" s="39" t="s">
        <v>610</v>
      </c>
      <c r="C407" s="40" t="s">
        <v>611</v>
      </c>
      <c r="D407" s="41">
        <v>131</v>
      </c>
      <c r="E407" s="42">
        <v>10</v>
      </c>
      <c r="F407" s="42">
        <f t="shared" si="68"/>
        <v>10</v>
      </c>
      <c r="G407" s="43">
        <f t="shared" si="70"/>
        <v>0</v>
      </c>
      <c r="H407" s="44">
        <v>628136653480</v>
      </c>
      <c r="I407" s="271"/>
      <c r="J407" s="140">
        <v>6</v>
      </c>
      <c r="K407" s="142">
        <v>379</v>
      </c>
      <c r="L407" s="54"/>
    </row>
    <row r="408" spans="1:12" ht="13.5" customHeight="1">
      <c r="A408" s="211"/>
      <c r="B408" s="213" t="s">
        <v>1696</v>
      </c>
      <c r="C408" s="219" t="s">
        <v>1338</v>
      </c>
      <c r="D408" s="214"/>
      <c r="E408" s="214"/>
      <c r="F408" s="214"/>
      <c r="G408" s="216"/>
      <c r="H408" s="214"/>
      <c r="I408" s="278"/>
      <c r="J408" s="218"/>
      <c r="K408" s="142">
        <v>380</v>
      </c>
    </row>
    <row r="409" spans="1:12" ht="13.5" customHeight="1">
      <c r="A409" s="62"/>
      <c r="B409" s="39" t="s">
        <v>614</v>
      </c>
      <c r="C409" s="40" t="s">
        <v>1479</v>
      </c>
      <c r="D409" s="41">
        <v>132</v>
      </c>
      <c r="E409" s="46">
        <v>10</v>
      </c>
      <c r="F409" s="46">
        <f t="shared" ref="F409:F416" si="71">E409*(1-F$26)</f>
        <v>10</v>
      </c>
      <c r="G409" s="53">
        <f t="shared" ref="G409:G414" si="72">A409*F409</f>
        <v>0</v>
      </c>
      <c r="H409" s="44">
        <v>628136658751</v>
      </c>
      <c r="I409" s="269"/>
      <c r="J409" s="140">
        <v>6</v>
      </c>
      <c r="K409" s="142">
        <v>381</v>
      </c>
    </row>
    <row r="410" spans="1:12" ht="13.5" customHeight="1">
      <c r="A410" s="62"/>
      <c r="B410" s="39" t="s">
        <v>615</v>
      </c>
      <c r="C410" s="40" t="s">
        <v>1656</v>
      </c>
      <c r="D410" s="41">
        <v>132</v>
      </c>
      <c r="E410" s="46">
        <v>10</v>
      </c>
      <c r="F410" s="46">
        <f t="shared" si="71"/>
        <v>10</v>
      </c>
      <c r="G410" s="53">
        <f t="shared" si="72"/>
        <v>0</v>
      </c>
      <c r="H410" s="44">
        <v>628136658744</v>
      </c>
      <c r="I410" s="269"/>
      <c r="J410" s="140">
        <v>6</v>
      </c>
      <c r="K410" s="142">
        <v>382</v>
      </c>
    </row>
    <row r="411" spans="1:12" ht="13.5" customHeight="1">
      <c r="A411" s="62"/>
      <c r="B411" s="39" t="s">
        <v>612</v>
      </c>
      <c r="C411" s="40" t="s">
        <v>1477</v>
      </c>
      <c r="D411" s="41">
        <v>132</v>
      </c>
      <c r="E411" s="46">
        <v>10</v>
      </c>
      <c r="F411" s="46">
        <f t="shared" si="71"/>
        <v>10</v>
      </c>
      <c r="G411" s="53">
        <f t="shared" si="72"/>
        <v>0</v>
      </c>
      <c r="H411" s="44">
        <v>628136658720</v>
      </c>
      <c r="I411" s="269"/>
      <c r="J411" s="140">
        <v>6</v>
      </c>
      <c r="K411" s="142">
        <v>383</v>
      </c>
    </row>
    <row r="412" spans="1:12" ht="13.5" customHeight="1">
      <c r="A412" s="62"/>
      <c r="B412" s="39" t="s">
        <v>619</v>
      </c>
      <c r="C412" s="51" t="s">
        <v>1481</v>
      </c>
      <c r="D412" s="41">
        <v>133</v>
      </c>
      <c r="E412" s="46">
        <v>10</v>
      </c>
      <c r="F412" s="46">
        <f t="shared" si="71"/>
        <v>10</v>
      </c>
      <c r="G412" s="53">
        <f t="shared" si="72"/>
        <v>0</v>
      </c>
      <c r="H412" s="44">
        <v>628136658249</v>
      </c>
      <c r="I412" s="269"/>
      <c r="J412" s="140">
        <v>6</v>
      </c>
      <c r="K412" s="142">
        <v>384</v>
      </c>
    </row>
    <row r="413" spans="1:12" ht="13.5" customHeight="1">
      <c r="A413" s="62"/>
      <c r="B413" s="39" t="s">
        <v>613</v>
      </c>
      <c r="C413" s="40" t="s">
        <v>1478</v>
      </c>
      <c r="D413" s="41">
        <v>133</v>
      </c>
      <c r="E413" s="46">
        <v>10</v>
      </c>
      <c r="F413" s="46">
        <f>E413*(1-F$26)</f>
        <v>10</v>
      </c>
      <c r="G413" s="53">
        <f>A413*F413</f>
        <v>0</v>
      </c>
      <c r="H413" s="44">
        <v>628136658737</v>
      </c>
      <c r="I413" s="269"/>
      <c r="J413" s="140">
        <v>6</v>
      </c>
      <c r="K413" s="142">
        <v>385</v>
      </c>
    </row>
    <row r="414" spans="1:12" ht="13.5" customHeight="1">
      <c r="A414" s="62"/>
      <c r="B414" s="39" t="s">
        <v>617</v>
      </c>
      <c r="C414" s="40" t="s">
        <v>618</v>
      </c>
      <c r="D414" s="41">
        <v>133</v>
      </c>
      <c r="E414" s="42">
        <v>10</v>
      </c>
      <c r="F414" s="42">
        <f t="shared" si="71"/>
        <v>10</v>
      </c>
      <c r="G414" s="43">
        <f t="shared" si="72"/>
        <v>0</v>
      </c>
      <c r="H414" s="44">
        <v>628136608633</v>
      </c>
      <c r="I414" s="269"/>
      <c r="J414" s="140">
        <v>6</v>
      </c>
      <c r="K414" s="142">
        <v>386</v>
      </c>
    </row>
    <row r="415" spans="1:12" s="55" customFormat="1" ht="13.5" customHeight="1">
      <c r="A415" s="62"/>
      <c r="B415" s="39" t="s">
        <v>616</v>
      </c>
      <c r="C415" s="40" t="s">
        <v>1480</v>
      </c>
      <c r="D415" s="41">
        <v>134</v>
      </c>
      <c r="E415" s="42">
        <v>10</v>
      </c>
      <c r="F415" s="42">
        <f t="shared" si="71"/>
        <v>10</v>
      </c>
      <c r="G415" s="43">
        <f t="shared" ref="G415:G416" si="73">A415*F415</f>
        <v>0</v>
      </c>
      <c r="H415" s="44">
        <v>628136609678</v>
      </c>
      <c r="I415" s="271"/>
      <c r="J415" s="140">
        <v>6</v>
      </c>
      <c r="K415" s="142">
        <v>387</v>
      </c>
      <c r="L415" s="54"/>
    </row>
    <row r="416" spans="1:12" s="80" customFormat="1" ht="13.5" customHeight="1">
      <c r="A416" s="62"/>
      <c r="B416" s="39" t="s">
        <v>620</v>
      </c>
      <c r="C416" s="40" t="s">
        <v>621</v>
      </c>
      <c r="D416" s="41">
        <v>134</v>
      </c>
      <c r="E416" s="42">
        <v>10</v>
      </c>
      <c r="F416" s="42">
        <f t="shared" si="71"/>
        <v>10</v>
      </c>
      <c r="G416" s="43">
        <f t="shared" si="73"/>
        <v>0</v>
      </c>
      <c r="H416" s="44">
        <v>628136609760</v>
      </c>
      <c r="I416" s="271"/>
      <c r="J416" s="140">
        <v>6</v>
      </c>
      <c r="K416" s="142">
        <v>388</v>
      </c>
      <c r="L416" s="85"/>
    </row>
    <row r="417" spans="1:12" s="81" customFormat="1" ht="13.5" customHeight="1">
      <c r="A417" s="211"/>
      <c r="B417" s="213" t="s">
        <v>1696</v>
      </c>
      <c r="C417" s="229" t="s">
        <v>622</v>
      </c>
      <c r="D417" s="214"/>
      <c r="E417" s="214"/>
      <c r="F417" s="214"/>
      <c r="G417" s="216"/>
      <c r="H417" s="214"/>
      <c r="I417" s="278"/>
      <c r="J417" s="218"/>
      <c r="K417" s="142">
        <v>389</v>
      </c>
      <c r="L417" s="85"/>
    </row>
    <row r="418" spans="1:12" s="72" customFormat="1" ht="13.5" customHeight="1">
      <c r="A418" s="62"/>
      <c r="B418" s="39" t="s">
        <v>623</v>
      </c>
      <c r="C418" s="49" t="s">
        <v>1482</v>
      </c>
      <c r="D418" s="41">
        <v>135</v>
      </c>
      <c r="E418" s="42">
        <v>10</v>
      </c>
      <c r="F418" s="42">
        <f t="shared" ref="F418:F423" si="74">E418*(1-F$26)</f>
        <v>10</v>
      </c>
      <c r="G418" s="43">
        <f t="shared" ref="G418:G423" si="75">A418*F418</f>
        <v>0</v>
      </c>
      <c r="H418" s="44">
        <v>628136653763</v>
      </c>
      <c r="I418" s="271"/>
      <c r="J418" s="140">
        <v>6</v>
      </c>
      <c r="K418" s="142">
        <v>390</v>
      </c>
      <c r="L418" s="77"/>
    </row>
    <row r="419" spans="1:12" ht="13.5" customHeight="1">
      <c r="A419" s="62"/>
      <c r="B419" s="39" t="s">
        <v>624</v>
      </c>
      <c r="C419" s="40" t="s">
        <v>625</v>
      </c>
      <c r="D419" s="41">
        <v>135</v>
      </c>
      <c r="E419" s="42">
        <v>10</v>
      </c>
      <c r="F419" s="46">
        <f t="shared" si="74"/>
        <v>10</v>
      </c>
      <c r="G419" s="53">
        <f t="shared" si="75"/>
        <v>0</v>
      </c>
      <c r="H419" s="44">
        <v>628136655279</v>
      </c>
      <c r="I419" s="271"/>
      <c r="J419" s="140">
        <v>6</v>
      </c>
      <c r="K419" s="142">
        <v>391</v>
      </c>
    </row>
    <row r="420" spans="1:12" s="55" customFormat="1" ht="13.5" customHeight="1">
      <c r="A420" s="62"/>
      <c r="B420" s="39" t="s">
        <v>626</v>
      </c>
      <c r="C420" s="40" t="s">
        <v>627</v>
      </c>
      <c r="D420" s="41">
        <v>135</v>
      </c>
      <c r="E420" s="42">
        <v>10</v>
      </c>
      <c r="F420" s="42">
        <f t="shared" si="74"/>
        <v>10</v>
      </c>
      <c r="G420" s="43">
        <f t="shared" si="75"/>
        <v>0</v>
      </c>
      <c r="H420" s="44">
        <v>628136655316</v>
      </c>
      <c r="I420" s="271"/>
      <c r="J420" s="140">
        <v>6</v>
      </c>
      <c r="K420" s="142">
        <v>392</v>
      </c>
      <c r="L420" s="54"/>
    </row>
    <row r="421" spans="1:12" ht="13.5" customHeight="1">
      <c r="A421" s="62"/>
      <c r="B421" s="39" t="s">
        <v>638</v>
      </c>
      <c r="C421" s="40" t="s">
        <v>639</v>
      </c>
      <c r="D421" s="89">
        <v>136</v>
      </c>
      <c r="E421" s="42">
        <v>10</v>
      </c>
      <c r="F421" s="42">
        <f t="shared" si="74"/>
        <v>10</v>
      </c>
      <c r="G421" s="43">
        <f t="shared" si="75"/>
        <v>0</v>
      </c>
      <c r="H421" s="44">
        <v>628136653770</v>
      </c>
      <c r="I421" s="271"/>
      <c r="J421" s="140">
        <v>6</v>
      </c>
      <c r="K421" s="142">
        <v>393</v>
      </c>
    </row>
    <row r="422" spans="1:12" ht="13.5" customHeight="1">
      <c r="A422" s="62"/>
      <c r="B422" s="39" t="s">
        <v>630</v>
      </c>
      <c r="C422" s="40" t="s">
        <v>631</v>
      </c>
      <c r="D422" s="41">
        <v>136</v>
      </c>
      <c r="E422" s="42">
        <v>10</v>
      </c>
      <c r="F422" s="42">
        <f t="shared" si="74"/>
        <v>10</v>
      </c>
      <c r="G422" s="43">
        <f t="shared" si="75"/>
        <v>0</v>
      </c>
      <c r="H422" s="44">
        <v>628136655262</v>
      </c>
      <c r="I422" s="271"/>
      <c r="J422" s="140">
        <v>6</v>
      </c>
      <c r="K422" s="142">
        <v>394</v>
      </c>
    </row>
    <row r="423" spans="1:12" ht="13.5" customHeight="1">
      <c r="A423" s="62"/>
      <c r="B423" s="39" t="s">
        <v>632</v>
      </c>
      <c r="C423" s="40" t="s">
        <v>633</v>
      </c>
      <c r="D423" s="41">
        <v>136</v>
      </c>
      <c r="E423" s="42">
        <v>10</v>
      </c>
      <c r="F423" s="42">
        <f t="shared" si="74"/>
        <v>10</v>
      </c>
      <c r="G423" s="43">
        <f t="shared" si="75"/>
        <v>0</v>
      </c>
      <c r="H423" s="44">
        <v>628136606943</v>
      </c>
      <c r="I423" s="269"/>
      <c r="J423" s="140">
        <v>6</v>
      </c>
      <c r="K423" s="142">
        <v>395</v>
      </c>
    </row>
    <row r="424" spans="1:12" ht="13.5" customHeight="1">
      <c r="A424" s="62"/>
      <c r="B424" s="296" t="s">
        <v>1483</v>
      </c>
      <c r="C424" s="295" t="s">
        <v>1484</v>
      </c>
      <c r="D424" s="41">
        <v>137</v>
      </c>
      <c r="E424" s="42">
        <v>10</v>
      </c>
      <c r="F424" s="42">
        <f t="shared" ref="F424:F489" si="76">E424*(1-F$26)</f>
        <v>10</v>
      </c>
      <c r="G424" s="43">
        <f t="shared" ref="G424:G489" si="77">A424*F424</f>
        <v>0</v>
      </c>
      <c r="H424" s="44">
        <v>628136660129</v>
      </c>
      <c r="I424" s="269" t="s">
        <v>1301</v>
      </c>
      <c r="J424" s="140">
        <v>6</v>
      </c>
      <c r="K424" s="142">
        <v>396</v>
      </c>
    </row>
    <row r="425" spans="1:12" ht="13.5" customHeight="1">
      <c r="A425" s="62"/>
      <c r="B425" s="39" t="s">
        <v>636</v>
      </c>
      <c r="C425" s="49" t="s">
        <v>1486</v>
      </c>
      <c r="D425" s="41">
        <v>137</v>
      </c>
      <c r="E425" s="42">
        <v>10</v>
      </c>
      <c r="F425" s="42">
        <f>E425*(1-F$26)</f>
        <v>10</v>
      </c>
      <c r="G425" s="43">
        <f>A425*F425</f>
        <v>0</v>
      </c>
      <c r="H425" s="44">
        <v>628136609784</v>
      </c>
      <c r="I425" s="271"/>
      <c r="J425" s="140">
        <v>6</v>
      </c>
      <c r="K425" s="142">
        <v>397</v>
      </c>
    </row>
    <row r="426" spans="1:12" s="72" customFormat="1" ht="13.5" customHeight="1">
      <c r="A426" s="62"/>
      <c r="B426" s="39" t="s">
        <v>637</v>
      </c>
      <c r="C426" s="40" t="s">
        <v>1485</v>
      </c>
      <c r="D426" s="41">
        <v>137</v>
      </c>
      <c r="E426" s="42">
        <v>10</v>
      </c>
      <c r="F426" s="42">
        <f>E426*(1-F$26)</f>
        <v>10</v>
      </c>
      <c r="G426" s="43">
        <f>A426*F426</f>
        <v>0</v>
      </c>
      <c r="H426" s="44">
        <v>628136609685</v>
      </c>
      <c r="I426" s="271"/>
      <c r="J426" s="140">
        <v>6</v>
      </c>
      <c r="K426" s="142">
        <v>398</v>
      </c>
      <c r="L426" s="54"/>
    </row>
    <row r="427" spans="1:12" ht="13.5" customHeight="1">
      <c r="A427" s="62"/>
      <c r="B427" s="39" t="s">
        <v>628</v>
      </c>
      <c r="C427" s="51" t="s">
        <v>1489</v>
      </c>
      <c r="D427" s="41">
        <v>138</v>
      </c>
      <c r="E427" s="46">
        <v>10</v>
      </c>
      <c r="F427" s="46">
        <f>E427*(1-F$26)</f>
        <v>10</v>
      </c>
      <c r="G427" s="53">
        <f>A427*F427</f>
        <v>0</v>
      </c>
      <c r="H427" s="45">
        <v>628136658768</v>
      </c>
      <c r="I427" s="269"/>
      <c r="J427" s="140">
        <v>6</v>
      </c>
      <c r="K427" s="142">
        <v>399</v>
      </c>
    </row>
    <row r="428" spans="1:12" ht="13.5" customHeight="1">
      <c r="A428" s="62"/>
      <c r="B428" s="39" t="s">
        <v>629</v>
      </c>
      <c r="C428" s="51" t="s">
        <v>1488</v>
      </c>
      <c r="D428" s="41">
        <v>138</v>
      </c>
      <c r="E428" s="46">
        <v>10</v>
      </c>
      <c r="F428" s="46">
        <f>E428*(1-F$26)</f>
        <v>10</v>
      </c>
      <c r="G428" s="53">
        <f>A428*F428</f>
        <v>0</v>
      </c>
      <c r="H428" s="45">
        <v>628136658775</v>
      </c>
      <c r="I428" s="269"/>
      <c r="J428" s="140">
        <v>6</v>
      </c>
      <c r="K428" s="142">
        <v>400</v>
      </c>
    </row>
    <row r="429" spans="1:12" ht="13.5" customHeight="1">
      <c r="A429" s="62"/>
      <c r="B429" s="296" t="s">
        <v>1487</v>
      </c>
      <c r="C429" s="297" t="s">
        <v>1676</v>
      </c>
      <c r="D429" s="41">
        <v>139</v>
      </c>
      <c r="E429" s="42">
        <v>10</v>
      </c>
      <c r="F429" s="42">
        <f t="shared" si="76"/>
        <v>10</v>
      </c>
      <c r="G429" s="43">
        <f t="shared" si="77"/>
        <v>0</v>
      </c>
      <c r="H429" s="44">
        <v>628136660280</v>
      </c>
      <c r="I429" s="269" t="s">
        <v>1301</v>
      </c>
      <c r="J429" s="140">
        <v>6</v>
      </c>
      <c r="K429" s="142">
        <v>401</v>
      </c>
    </row>
    <row r="430" spans="1:12" ht="13.5" customHeight="1">
      <c r="A430" s="62"/>
      <c r="B430" s="39" t="s">
        <v>634</v>
      </c>
      <c r="C430" s="51" t="s">
        <v>1490</v>
      </c>
      <c r="D430" s="41">
        <v>139</v>
      </c>
      <c r="E430" s="46">
        <v>10</v>
      </c>
      <c r="F430" s="42">
        <f t="shared" si="76"/>
        <v>10</v>
      </c>
      <c r="G430" s="53">
        <f t="shared" ref="G430:G436" si="78">A430*F430</f>
        <v>0</v>
      </c>
      <c r="H430" s="44">
        <v>628136658683</v>
      </c>
      <c r="I430" s="269"/>
      <c r="J430" s="140">
        <v>6</v>
      </c>
      <c r="K430" s="142">
        <v>402</v>
      </c>
    </row>
    <row r="431" spans="1:12">
      <c r="A431" s="62"/>
      <c r="B431" s="39" t="s">
        <v>640</v>
      </c>
      <c r="C431" s="40" t="s">
        <v>641</v>
      </c>
      <c r="D431" s="89">
        <v>140</v>
      </c>
      <c r="E431" s="42">
        <v>10</v>
      </c>
      <c r="F431" s="42">
        <f t="shared" ref="F431:F435" si="79">E431*(1-F$26)</f>
        <v>10</v>
      </c>
      <c r="G431" s="43">
        <f t="shared" si="78"/>
        <v>0</v>
      </c>
      <c r="H431" s="44">
        <v>628136655330</v>
      </c>
      <c r="I431" s="271"/>
      <c r="J431" s="140">
        <v>6</v>
      </c>
      <c r="K431" s="142">
        <v>403</v>
      </c>
    </row>
    <row r="432" spans="1:12" s="64" customFormat="1" ht="13.5" customHeight="1">
      <c r="A432" s="62"/>
      <c r="B432" s="39" t="s">
        <v>652</v>
      </c>
      <c r="C432" s="40" t="s">
        <v>653</v>
      </c>
      <c r="D432" s="41">
        <v>140</v>
      </c>
      <c r="E432" s="42">
        <v>10</v>
      </c>
      <c r="F432" s="42">
        <f t="shared" si="79"/>
        <v>10</v>
      </c>
      <c r="G432" s="43">
        <f t="shared" si="78"/>
        <v>0</v>
      </c>
      <c r="H432" s="44">
        <v>628136609579</v>
      </c>
      <c r="I432" s="271"/>
      <c r="J432" s="140">
        <v>6</v>
      </c>
      <c r="K432" s="142">
        <v>404</v>
      </c>
      <c r="L432" s="63"/>
    </row>
    <row r="433" spans="1:12" ht="13.5" customHeight="1">
      <c r="A433" s="62"/>
      <c r="B433" s="50" t="s">
        <v>635</v>
      </c>
      <c r="C433" s="51" t="s">
        <v>1491</v>
      </c>
      <c r="D433" s="52">
        <v>140</v>
      </c>
      <c r="E433" s="42">
        <v>10</v>
      </c>
      <c r="F433" s="43">
        <f t="shared" si="79"/>
        <v>10</v>
      </c>
      <c r="G433" s="43">
        <f t="shared" si="78"/>
        <v>0</v>
      </c>
      <c r="H433" s="45">
        <v>628136657266</v>
      </c>
      <c r="I433" s="273"/>
      <c r="J433" s="140">
        <v>6</v>
      </c>
      <c r="K433" s="142">
        <v>405</v>
      </c>
    </row>
    <row r="434" spans="1:12" s="55" customFormat="1" ht="13.5" customHeight="1">
      <c r="A434" s="62"/>
      <c r="B434" s="50" t="s">
        <v>643</v>
      </c>
      <c r="C434" s="51" t="s">
        <v>1641</v>
      </c>
      <c r="D434" s="41">
        <v>141</v>
      </c>
      <c r="E434" s="42">
        <v>10</v>
      </c>
      <c r="F434" s="42">
        <f t="shared" si="79"/>
        <v>10</v>
      </c>
      <c r="G434" s="43">
        <f t="shared" si="78"/>
        <v>0</v>
      </c>
      <c r="H434" s="44">
        <v>628136609692</v>
      </c>
      <c r="I434" s="271"/>
      <c r="J434" s="140">
        <v>6</v>
      </c>
      <c r="K434" s="142">
        <v>406</v>
      </c>
      <c r="L434" s="54"/>
    </row>
    <row r="435" spans="1:12" s="81" customFormat="1" ht="13.5" customHeight="1">
      <c r="A435" s="62"/>
      <c r="B435" s="50" t="s">
        <v>642</v>
      </c>
      <c r="C435" s="51" t="s">
        <v>1642</v>
      </c>
      <c r="D435" s="41">
        <v>141</v>
      </c>
      <c r="E435" s="42">
        <v>10</v>
      </c>
      <c r="F435" s="42">
        <f t="shared" si="79"/>
        <v>10</v>
      </c>
      <c r="G435" s="43">
        <f t="shared" si="78"/>
        <v>0</v>
      </c>
      <c r="H435" s="44">
        <v>628136609654</v>
      </c>
      <c r="I435" s="271"/>
      <c r="J435" s="140">
        <v>6</v>
      </c>
      <c r="K435" s="142">
        <v>407</v>
      </c>
      <c r="L435" s="85"/>
    </row>
    <row r="436" spans="1:12" ht="13.5" customHeight="1">
      <c r="A436" s="62"/>
      <c r="B436" s="39" t="s">
        <v>644</v>
      </c>
      <c r="C436" s="40" t="s">
        <v>1492</v>
      </c>
      <c r="D436" s="41">
        <v>141</v>
      </c>
      <c r="E436" s="42">
        <v>10</v>
      </c>
      <c r="F436" s="42">
        <f>E436*(1-F$26)</f>
        <v>10</v>
      </c>
      <c r="G436" s="43">
        <f t="shared" si="78"/>
        <v>0</v>
      </c>
      <c r="H436" s="44">
        <v>628136606974</v>
      </c>
      <c r="I436" s="269"/>
      <c r="J436" s="140">
        <v>6</v>
      </c>
      <c r="K436" s="142">
        <v>408</v>
      </c>
    </row>
    <row r="437" spans="1:12" s="72" customFormat="1" ht="13.5" customHeight="1">
      <c r="A437" s="211"/>
      <c r="B437" s="213" t="s">
        <v>1696</v>
      </c>
      <c r="C437" s="219" t="s">
        <v>645</v>
      </c>
      <c r="D437" s="214"/>
      <c r="E437" s="214"/>
      <c r="F437" s="216"/>
      <c r="G437" s="216"/>
      <c r="H437" s="214"/>
      <c r="I437" s="278"/>
      <c r="J437" s="218"/>
      <c r="K437" s="142">
        <v>409</v>
      </c>
      <c r="L437" s="54"/>
    </row>
    <row r="438" spans="1:12" ht="13.5" customHeight="1">
      <c r="A438" s="62"/>
      <c r="B438" s="39" t="s">
        <v>646</v>
      </c>
      <c r="C438" s="40" t="s">
        <v>1493</v>
      </c>
      <c r="D438" s="41">
        <v>142</v>
      </c>
      <c r="E438" s="46">
        <v>10</v>
      </c>
      <c r="F438" s="42">
        <f t="shared" ref="F438" si="80">E438*(1-F$26)</f>
        <v>10</v>
      </c>
      <c r="G438" s="53">
        <f t="shared" ref="G438:G443" si="81">A438*F438</f>
        <v>0</v>
      </c>
      <c r="H438" s="44">
        <v>628136258463</v>
      </c>
      <c r="I438" s="269"/>
      <c r="J438" s="140">
        <v>6</v>
      </c>
      <c r="K438" s="142">
        <v>410</v>
      </c>
    </row>
    <row r="439" spans="1:12" s="55" customFormat="1" ht="13.5" customHeight="1">
      <c r="A439" s="62"/>
      <c r="B439" s="39" t="s">
        <v>647</v>
      </c>
      <c r="C439" s="49" t="s">
        <v>1498</v>
      </c>
      <c r="D439" s="41">
        <v>142</v>
      </c>
      <c r="E439" s="42">
        <v>10</v>
      </c>
      <c r="F439" s="42">
        <f>E439*(1-F$26)</f>
        <v>10</v>
      </c>
      <c r="G439" s="43">
        <f t="shared" si="81"/>
        <v>0</v>
      </c>
      <c r="H439" s="44">
        <v>628136609623</v>
      </c>
      <c r="I439" s="271"/>
      <c r="J439" s="140">
        <v>6</v>
      </c>
      <c r="K439" s="142">
        <v>411</v>
      </c>
      <c r="L439" s="54"/>
    </row>
    <row r="440" spans="1:12" ht="13.5" customHeight="1">
      <c r="A440" s="62"/>
      <c r="B440" s="39" t="s">
        <v>648</v>
      </c>
      <c r="C440" s="49" t="s">
        <v>1497</v>
      </c>
      <c r="D440" s="41">
        <v>142</v>
      </c>
      <c r="E440" s="42">
        <v>10</v>
      </c>
      <c r="F440" s="42">
        <f>E440*(1-F$26)</f>
        <v>10</v>
      </c>
      <c r="G440" s="43">
        <f t="shared" si="81"/>
        <v>0</v>
      </c>
      <c r="H440" s="44">
        <v>628136653534</v>
      </c>
      <c r="I440" s="271"/>
      <c r="J440" s="140">
        <v>6</v>
      </c>
      <c r="K440" s="142">
        <v>412</v>
      </c>
    </row>
    <row r="441" spans="1:12" ht="13.5" customHeight="1">
      <c r="A441" s="62"/>
      <c r="B441" s="39" t="s">
        <v>649</v>
      </c>
      <c r="C441" s="51" t="s">
        <v>1496</v>
      </c>
      <c r="D441" s="41">
        <v>143</v>
      </c>
      <c r="E441" s="46">
        <v>10</v>
      </c>
      <c r="F441" s="46">
        <f>E441*(1-F$26)</f>
        <v>10</v>
      </c>
      <c r="G441" s="53">
        <f t="shared" si="81"/>
        <v>0</v>
      </c>
      <c r="H441" s="44">
        <v>628136658867</v>
      </c>
      <c r="I441" s="269"/>
      <c r="J441" s="140">
        <v>6</v>
      </c>
      <c r="K441" s="142">
        <v>413</v>
      </c>
    </row>
    <row r="442" spans="1:12" ht="13.5" customHeight="1">
      <c r="A442" s="62"/>
      <c r="B442" s="39" t="s">
        <v>650</v>
      </c>
      <c r="C442" s="49" t="s">
        <v>1495</v>
      </c>
      <c r="D442" s="41">
        <v>143</v>
      </c>
      <c r="E442" s="42">
        <v>10</v>
      </c>
      <c r="F442" s="42">
        <f>E442*(1-F$26)</f>
        <v>10</v>
      </c>
      <c r="G442" s="43">
        <f t="shared" si="81"/>
        <v>0</v>
      </c>
      <c r="H442" s="44">
        <v>628136609616</v>
      </c>
      <c r="I442" s="271"/>
      <c r="J442" s="140">
        <v>6</v>
      </c>
      <c r="K442" s="142">
        <v>414</v>
      </c>
    </row>
    <row r="443" spans="1:12" ht="13.5" customHeight="1">
      <c r="A443" s="62"/>
      <c r="B443" s="39" t="s">
        <v>651</v>
      </c>
      <c r="C443" s="40" t="s">
        <v>1494</v>
      </c>
      <c r="D443" s="41">
        <v>143</v>
      </c>
      <c r="E443" s="42">
        <v>10</v>
      </c>
      <c r="F443" s="46">
        <f>E443*(1-F$26)</f>
        <v>10</v>
      </c>
      <c r="G443" s="53">
        <f t="shared" si="81"/>
        <v>0</v>
      </c>
      <c r="H443" s="44">
        <v>628136655309</v>
      </c>
      <c r="I443" s="271"/>
      <c r="J443" s="140">
        <v>6</v>
      </c>
      <c r="K443" s="142">
        <v>415</v>
      </c>
    </row>
    <row r="444" spans="1:12" ht="13.5" customHeight="1">
      <c r="A444" s="211"/>
      <c r="B444" s="213" t="s">
        <v>1696</v>
      </c>
      <c r="C444" s="219" t="s">
        <v>654</v>
      </c>
      <c r="D444" s="214"/>
      <c r="E444" s="214"/>
      <c r="F444" s="214"/>
      <c r="G444" s="216"/>
      <c r="H444" s="214"/>
      <c r="I444" s="278"/>
      <c r="J444" s="218"/>
      <c r="K444" s="142">
        <v>416</v>
      </c>
    </row>
    <row r="445" spans="1:12" s="64" customFormat="1" ht="13.5" customHeight="1">
      <c r="A445" s="62"/>
      <c r="B445" s="39" t="s">
        <v>655</v>
      </c>
      <c r="C445" s="40" t="s">
        <v>656</v>
      </c>
      <c r="D445" s="41">
        <v>144</v>
      </c>
      <c r="E445" s="42">
        <v>10</v>
      </c>
      <c r="F445" s="42">
        <f>E445*(1-F$26)</f>
        <v>10</v>
      </c>
      <c r="G445" s="43">
        <f>A445*F445</f>
        <v>0</v>
      </c>
      <c r="H445" s="44">
        <v>628136004404</v>
      </c>
      <c r="I445" s="269"/>
      <c r="J445" s="140">
        <v>6</v>
      </c>
      <c r="K445" s="142">
        <v>417</v>
      </c>
      <c r="L445" s="63"/>
    </row>
    <row r="446" spans="1:12" ht="13.5" customHeight="1">
      <c r="A446" s="62"/>
      <c r="B446" s="39" t="s">
        <v>657</v>
      </c>
      <c r="C446" s="40" t="s">
        <v>1501</v>
      </c>
      <c r="D446" s="41">
        <v>144</v>
      </c>
      <c r="E446" s="42">
        <v>10</v>
      </c>
      <c r="F446" s="42">
        <f>E446*(1-F$26)</f>
        <v>10</v>
      </c>
      <c r="G446" s="43">
        <f>A446*F446</f>
        <v>0</v>
      </c>
      <c r="H446" s="44">
        <v>628136004398</v>
      </c>
      <c r="I446" s="269"/>
      <c r="J446" s="140">
        <v>6</v>
      </c>
      <c r="K446" s="142">
        <v>418</v>
      </c>
    </row>
    <row r="447" spans="1:12" s="55" customFormat="1" ht="13.5" customHeight="1">
      <c r="A447" s="211"/>
      <c r="B447" s="223" t="s">
        <v>1696</v>
      </c>
      <c r="C447" s="229" t="s">
        <v>658</v>
      </c>
      <c r="D447" s="214"/>
      <c r="E447" s="231"/>
      <c r="F447" s="231"/>
      <c r="G447" s="232"/>
      <c r="H447" s="233"/>
      <c r="I447" s="278"/>
      <c r="J447" s="234"/>
      <c r="K447" s="142">
        <v>419</v>
      </c>
      <c r="L447" s="54"/>
    </row>
    <row r="448" spans="1:12" ht="13.5" customHeight="1">
      <c r="A448" s="62"/>
      <c r="B448" s="39" t="s">
        <v>659</v>
      </c>
      <c r="C448" s="40" t="s">
        <v>1500</v>
      </c>
      <c r="D448" s="41">
        <v>144</v>
      </c>
      <c r="E448" s="42">
        <v>10</v>
      </c>
      <c r="F448" s="42">
        <f>E448*(1-F$26)</f>
        <v>10</v>
      </c>
      <c r="G448" s="43">
        <f>A448*F448</f>
        <v>0</v>
      </c>
      <c r="H448" s="44">
        <v>628136603614</v>
      </c>
      <c r="I448" s="269"/>
      <c r="J448" s="140">
        <v>6</v>
      </c>
      <c r="K448" s="142">
        <v>420</v>
      </c>
    </row>
    <row r="449" spans="1:12" s="72" customFormat="1" ht="13.5" customHeight="1">
      <c r="A449" s="211"/>
      <c r="B449" s="223" t="s">
        <v>1696</v>
      </c>
      <c r="C449" s="229" t="s">
        <v>660</v>
      </c>
      <c r="D449" s="214"/>
      <c r="E449" s="214"/>
      <c r="F449" s="214"/>
      <c r="G449" s="216"/>
      <c r="H449" s="233"/>
      <c r="I449" s="278"/>
      <c r="J449" s="218"/>
      <c r="K449" s="142">
        <v>421</v>
      </c>
      <c r="L449" s="54"/>
    </row>
    <row r="450" spans="1:12" s="55" customFormat="1" ht="13.5" customHeight="1">
      <c r="A450" s="62"/>
      <c r="B450" s="39" t="s">
        <v>661</v>
      </c>
      <c r="C450" s="40" t="s">
        <v>1499</v>
      </c>
      <c r="D450" s="41">
        <v>144</v>
      </c>
      <c r="E450" s="42">
        <v>10</v>
      </c>
      <c r="F450" s="42">
        <f>E450*(1-F$26)</f>
        <v>10</v>
      </c>
      <c r="G450" s="43">
        <f>A450*F450</f>
        <v>0</v>
      </c>
      <c r="H450" s="44">
        <v>628136606257</v>
      </c>
      <c r="I450" s="269"/>
      <c r="J450" s="140">
        <v>6</v>
      </c>
      <c r="K450" s="142">
        <v>422</v>
      </c>
      <c r="L450" s="65"/>
    </row>
    <row r="451" spans="1:12" s="71" customFormat="1" ht="13.5" customHeight="1">
      <c r="A451" s="211"/>
      <c r="B451" s="223" t="s">
        <v>1696</v>
      </c>
      <c r="C451" s="229" t="s">
        <v>1339</v>
      </c>
      <c r="D451" s="214"/>
      <c r="E451" s="214"/>
      <c r="F451" s="214"/>
      <c r="G451" s="216"/>
      <c r="H451" s="214"/>
      <c r="I451" s="278"/>
      <c r="J451" s="218"/>
      <c r="K451" s="142">
        <v>423</v>
      </c>
      <c r="L451" s="65"/>
    </row>
    <row r="452" spans="1:12" s="72" customFormat="1" ht="13.5" customHeight="1">
      <c r="A452" s="62"/>
      <c r="B452" s="39" t="s">
        <v>662</v>
      </c>
      <c r="C452" s="49" t="s">
        <v>1503</v>
      </c>
      <c r="D452" s="41">
        <v>145</v>
      </c>
      <c r="E452" s="42">
        <v>10</v>
      </c>
      <c r="F452" s="42">
        <f>E452*(1-F$26)</f>
        <v>10</v>
      </c>
      <c r="G452" s="43">
        <f>A452*F452</f>
        <v>0</v>
      </c>
      <c r="H452" s="44">
        <v>628136609838</v>
      </c>
      <c r="I452" s="271"/>
      <c r="J452" s="140">
        <v>6</v>
      </c>
      <c r="K452" s="142">
        <v>424</v>
      </c>
      <c r="L452" s="54"/>
    </row>
    <row r="453" spans="1:12" s="72" customFormat="1" ht="13.5" customHeight="1">
      <c r="A453" s="62"/>
      <c r="B453" s="90" t="s">
        <v>663</v>
      </c>
      <c r="C453" s="40" t="s">
        <v>664</v>
      </c>
      <c r="D453" s="41">
        <v>145</v>
      </c>
      <c r="E453" s="42">
        <v>10</v>
      </c>
      <c r="F453" s="91">
        <f>E453*(1-F$26)</f>
        <v>10</v>
      </c>
      <c r="G453" s="43">
        <f>A453*F453</f>
        <v>0</v>
      </c>
      <c r="H453" s="92">
        <v>628136605649</v>
      </c>
      <c r="I453" s="284"/>
      <c r="J453" s="140">
        <v>6</v>
      </c>
      <c r="K453" s="142">
        <v>425</v>
      </c>
      <c r="L453" s="54"/>
    </row>
    <row r="454" spans="1:12" ht="13.5" customHeight="1">
      <c r="A454" s="62"/>
      <c r="B454" s="90" t="s">
        <v>665</v>
      </c>
      <c r="C454" s="93" t="s">
        <v>1502</v>
      </c>
      <c r="D454" s="41">
        <v>145</v>
      </c>
      <c r="E454" s="42">
        <v>10</v>
      </c>
      <c r="F454" s="42">
        <f>E454*(1-F$26)</f>
        <v>10</v>
      </c>
      <c r="G454" s="43">
        <f>A454*F454</f>
        <v>0</v>
      </c>
      <c r="H454" s="44">
        <v>628136605632</v>
      </c>
      <c r="I454" s="269"/>
      <c r="J454" s="140">
        <v>6</v>
      </c>
      <c r="K454" s="142">
        <v>426</v>
      </c>
    </row>
    <row r="455" spans="1:12" s="80" customFormat="1" ht="13.5" customHeight="1">
      <c r="A455" s="211"/>
      <c r="B455" s="223" t="s">
        <v>1696</v>
      </c>
      <c r="C455" s="229" t="s">
        <v>666</v>
      </c>
      <c r="D455" s="214"/>
      <c r="E455" s="214"/>
      <c r="F455" s="214"/>
      <c r="G455" s="216"/>
      <c r="H455" s="214"/>
      <c r="I455" s="278"/>
      <c r="J455" s="218"/>
      <c r="K455" s="142">
        <v>427</v>
      </c>
      <c r="L455" s="85"/>
    </row>
    <row r="456" spans="1:12" s="95" customFormat="1" ht="13.5" customHeight="1">
      <c r="A456" s="62"/>
      <c r="B456" s="39" t="s">
        <v>667</v>
      </c>
      <c r="C456" s="40" t="s">
        <v>1508</v>
      </c>
      <c r="D456" s="41">
        <v>146</v>
      </c>
      <c r="E456" s="42">
        <v>10</v>
      </c>
      <c r="F456" s="42">
        <f t="shared" ref="F456:F464" si="82">E456*(1-F$26)</f>
        <v>10</v>
      </c>
      <c r="G456" s="43">
        <f t="shared" ref="G456:G464" si="83">A456*F456</f>
        <v>0</v>
      </c>
      <c r="H456" s="44">
        <v>628136654395</v>
      </c>
      <c r="I456" s="271"/>
      <c r="J456" s="140">
        <v>6</v>
      </c>
      <c r="K456" s="142">
        <v>428</v>
      </c>
      <c r="L456" s="94"/>
    </row>
    <row r="457" spans="1:12" s="72" customFormat="1" ht="13.5" customHeight="1">
      <c r="A457" s="62"/>
      <c r="B457" s="39" t="s">
        <v>668</v>
      </c>
      <c r="C457" s="40" t="s">
        <v>1507</v>
      </c>
      <c r="D457" s="41">
        <v>146</v>
      </c>
      <c r="E457" s="42">
        <v>10</v>
      </c>
      <c r="F457" s="42">
        <f t="shared" si="82"/>
        <v>10</v>
      </c>
      <c r="G457" s="43">
        <f t="shared" si="83"/>
        <v>0</v>
      </c>
      <c r="H457" s="44">
        <v>628136654401</v>
      </c>
      <c r="I457" s="271"/>
      <c r="J457" s="140">
        <v>6</v>
      </c>
      <c r="K457" s="142">
        <v>429</v>
      </c>
      <c r="L457" s="54"/>
    </row>
    <row r="458" spans="1:12" ht="13.35" customHeight="1">
      <c r="A458" s="62"/>
      <c r="B458" s="39" t="s">
        <v>670</v>
      </c>
      <c r="C458" s="40" t="s">
        <v>1506</v>
      </c>
      <c r="D458" s="41">
        <v>146</v>
      </c>
      <c r="E458" s="42">
        <v>10</v>
      </c>
      <c r="F458" s="42">
        <f t="shared" si="82"/>
        <v>10</v>
      </c>
      <c r="G458" s="43">
        <f t="shared" si="83"/>
        <v>0</v>
      </c>
      <c r="H458" s="44">
        <v>628136653343</v>
      </c>
      <c r="I458" s="271"/>
      <c r="J458" s="140">
        <v>6</v>
      </c>
      <c r="K458" s="142">
        <v>430</v>
      </c>
    </row>
    <row r="459" spans="1:12" s="72" customFormat="1" ht="13.5" customHeight="1">
      <c r="A459" s="62"/>
      <c r="B459" s="39" t="s">
        <v>669</v>
      </c>
      <c r="C459" s="49" t="s">
        <v>1505</v>
      </c>
      <c r="D459" s="41">
        <v>147</v>
      </c>
      <c r="E459" s="42">
        <v>10</v>
      </c>
      <c r="F459" s="42">
        <f t="shared" si="82"/>
        <v>10</v>
      </c>
      <c r="G459" s="43">
        <f t="shared" si="83"/>
        <v>0</v>
      </c>
      <c r="H459" s="44">
        <v>628136653350</v>
      </c>
      <c r="I459" s="271"/>
      <c r="J459" s="140">
        <v>6</v>
      </c>
      <c r="K459" s="142">
        <v>431</v>
      </c>
      <c r="L459" s="54"/>
    </row>
    <row r="460" spans="1:12" s="55" customFormat="1" ht="13.5" customHeight="1">
      <c r="A460" s="62"/>
      <c r="B460" s="39" t="s">
        <v>671</v>
      </c>
      <c r="C460" s="49" t="s">
        <v>1504</v>
      </c>
      <c r="D460" s="41">
        <v>147</v>
      </c>
      <c r="E460" s="42">
        <v>10</v>
      </c>
      <c r="F460" s="42">
        <f t="shared" si="82"/>
        <v>10</v>
      </c>
      <c r="G460" s="43">
        <f t="shared" si="83"/>
        <v>0</v>
      </c>
      <c r="H460" s="44">
        <v>628136606882</v>
      </c>
      <c r="I460" s="269"/>
      <c r="J460" s="140">
        <v>6</v>
      </c>
      <c r="K460" s="142">
        <v>432</v>
      </c>
      <c r="L460" s="54"/>
    </row>
    <row r="461" spans="1:12" ht="13.5" customHeight="1">
      <c r="A461" s="62"/>
      <c r="B461" s="39" t="s">
        <v>672</v>
      </c>
      <c r="C461" s="40" t="s">
        <v>673</v>
      </c>
      <c r="D461" s="41">
        <v>147</v>
      </c>
      <c r="E461" s="42">
        <v>10</v>
      </c>
      <c r="F461" s="42">
        <f t="shared" si="82"/>
        <v>10</v>
      </c>
      <c r="G461" s="43">
        <f t="shared" si="83"/>
        <v>0</v>
      </c>
      <c r="H461" s="44">
        <v>628136606127</v>
      </c>
      <c r="I461" s="269"/>
      <c r="J461" s="140">
        <v>6</v>
      </c>
      <c r="K461" s="142">
        <v>433</v>
      </c>
    </row>
    <row r="462" spans="1:12" s="64" customFormat="1" ht="13.5" customHeight="1">
      <c r="A462" s="62"/>
      <c r="B462" s="39" t="s">
        <v>674</v>
      </c>
      <c r="C462" s="49" t="s">
        <v>1510</v>
      </c>
      <c r="D462" s="41">
        <v>148</v>
      </c>
      <c r="E462" s="42">
        <v>10</v>
      </c>
      <c r="F462" s="42">
        <f t="shared" si="82"/>
        <v>10</v>
      </c>
      <c r="G462" s="43">
        <f t="shared" si="83"/>
        <v>0</v>
      </c>
      <c r="H462" s="44">
        <v>628136609814</v>
      </c>
      <c r="I462" s="271"/>
      <c r="J462" s="140">
        <v>6</v>
      </c>
      <c r="K462" s="142">
        <v>434</v>
      </c>
      <c r="L462" s="63"/>
    </row>
    <row r="463" spans="1:12" s="72" customFormat="1" ht="13.5" customHeight="1">
      <c r="A463" s="62"/>
      <c r="B463" s="39" t="s">
        <v>675</v>
      </c>
      <c r="C463" s="40" t="s">
        <v>1509</v>
      </c>
      <c r="D463" s="41">
        <v>148</v>
      </c>
      <c r="E463" s="42">
        <v>10</v>
      </c>
      <c r="F463" s="42">
        <f t="shared" si="82"/>
        <v>10</v>
      </c>
      <c r="G463" s="43">
        <f t="shared" si="83"/>
        <v>0</v>
      </c>
      <c r="H463" s="44">
        <v>628136606073</v>
      </c>
      <c r="I463" s="269"/>
      <c r="J463" s="140">
        <v>6</v>
      </c>
      <c r="K463" s="142">
        <v>435</v>
      </c>
      <c r="L463" s="65"/>
    </row>
    <row r="464" spans="1:12" s="72" customFormat="1" ht="13.5" customHeight="1">
      <c r="A464" s="62"/>
      <c r="B464" s="39" t="s">
        <v>676</v>
      </c>
      <c r="C464" s="40" t="s">
        <v>677</v>
      </c>
      <c r="D464" s="41">
        <v>148</v>
      </c>
      <c r="E464" s="42">
        <v>10</v>
      </c>
      <c r="F464" s="42">
        <f t="shared" si="82"/>
        <v>10</v>
      </c>
      <c r="G464" s="43">
        <f t="shared" si="83"/>
        <v>0</v>
      </c>
      <c r="H464" s="44">
        <v>628136606080</v>
      </c>
      <c r="I464" s="269"/>
      <c r="J464" s="140">
        <v>6</v>
      </c>
      <c r="K464" s="142">
        <v>436</v>
      </c>
      <c r="L464" s="54"/>
    </row>
    <row r="465" spans="1:12" ht="13.5" customHeight="1">
      <c r="A465" s="211"/>
      <c r="B465" s="212" t="s">
        <v>1696</v>
      </c>
      <c r="C465" s="229" t="s">
        <v>678</v>
      </c>
      <c r="D465" s="214"/>
      <c r="E465" s="239"/>
      <c r="F465" s="231"/>
      <c r="G465" s="232"/>
      <c r="H465" s="233"/>
      <c r="I465" s="278"/>
      <c r="J465" s="234"/>
      <c r="K465" s="142">
        <v>437</v>
      </c>
    </row>
    <row r="466" spans="1:12" s="72" customFormat="1" ht="13.5" customHeight="1">
      <c r="A466" s="62"/>
      <c r="B466" s="39" t="s">
        <v>679</v>
      </c>
      <c r="C466" s="40" t="s">
        <v>1513</v>
      </c>
      <c r="D466" s="41">
        <v>149</v>
      </c>
      <c r="E466" s="42">
        <v>10</v>
      </c>
      <c r="F466" s="42">
        <f t="shared" ref="F466:F473" si="84">E466*(1-F$26)</f>
        <v>10</v>
      </c>
      <c r="G466" s="43">
        <f t="shared" ref="G466:G473" si="85">A466*F466</f>
        <v>0</v>
      </c>
      <c r="H466" s="44">
        <v>628136606691</v>
      </c>
      <c r="I466" s="269"/>
      <c r="J466" s="140">
        <v>6</v>
      </c>
      <c r="K466" s="142">
        <v>438</v>
      </c>
      <c r="L466" s="54"/>
    </row>
    <row r="467" spans="1:12" s="72" customFormat="1" ht="13.5" customHeight="1">
      <c r="A467" s="62"/>
      <c r="B467" s="39" t="s">
        <v>680</v>
      </c>
      <c r="C467" s="40" t="s">
        <v>1512</v>
      </c>
      <c r="D467" s="41">
        <v>149</v>
      </c>
      <c r="E467" s="42">
        <v>10</v>
      </c>
      <c r="F467" s="42">
        <f t="shared" si="84"/>
        <v>10</v>
      </c>
      <c r="G467" s="43">
        <f t="shared" si="85"/>
        <v>0</v>
      </c>
      <c r="H467" s="44">
        <v>628136607902</v>
      </c>
      <c r="I467" s="269"/>
      <c r="J467" s="140">
        <v>6</v>
      </c>
      <c r="K467" s="142">
        <v>439</v>
      </c>
      <c r="L467" s="54"/>
    </row>
    <row r="468" spans="1:12" ht="13.5" customHeight="1">
      <c r="A468" s="62"/>
      <c r="B468" s="39" t="s">
        <v>681</v>
      </c>
      <c r="C468" s="40" t="s">
        <v>682</v>
      </c>
      <c r="D468" s="41">
        <v>149</v>
      </c>
      <c r="E468" s="42">
        <v>10</v>
      </c>
      <c r="F468" s="42">
        <f t="shared" si="84"/>
        <v>10</v>
      </c>
      <c r="G468" s="43">
        <f t="shared" si="85"/>
        <v>0</v>
      </c>
      <c r="H468" s="44">
        <v>628136604260</v>
      </c>
      <c r="I468" s="269"/>
      <c r="J468" s="140">
        <v>6</v>
      </c>
      <c r="K468" s="142">
        <v>440</v>
      </c>
    </row>
    <row r="469" spans="1:12" s="55" customFormat="1" ht="13.5" customHeight="1">
      <c r="A469" s="62"/>
      <c r="B469" s="39" t="s">
        <v>683</v>
      </c>
      <c r="C469" s="40" t="s">
        <v>1511</v>
      </c>
      <c r="D469" s="41">
        <v>149</v>
      </c>
      <c r="E469" s="42">
        <v>10</v>
      </c>
      <c r="F469" s="42">
        <f t="shared" si="84"/>
        <v>10</v>
      </c>
      <c r="G469" s="43">
        <f t="shared" si="85"/>
        <v>0</v>
      </c>
      <c r="H469" s="44">
        <v>628136604284</v>
      </c>
      <c r="I469" s="269"/>
      <c r="J469" s="140">
        <v>6</v>
      </c>
      <c r="K469" s="142">
        <v>441</v>
      </c>
      <c r="L469" s="70"/>
    </row>
    <row r="470" spans="1:12" s="66" customFormat="1" ht="13.5" customHeight="1">
      <c r="A470" s="62"/>
      <c r="B470" s="50" t="s">
        <v>684</v>
      </c>
      <c r="C470" s="51" t="s">
        <v>1643</v>
      </c>
      <c r="D470" s="41">
        <v>150</v>
      </c>
      <c r="E470" s="42">
        <v>10</v>
      </c>
      <c r="F470" s="42">
        <f t="shared" si="84"/>
        <v>10</v>
      </c>
      <c r="G470" s="43">
        <f t="shared" si="85"/>
        <v>0</v>
      </c>
      <c r="H470" s="44">
        <v>628136609159</v>
      </c>
      <c r="I470" s="271"/>
      <c r="J470" s="140">
        <v>6</v>
      </c>
      <c r="K470" s="142">
        <v>442</v>
      </c>
      <c r="L470" s="54"/>
    </row>
    <row r="471" spans="1:12" s="55" customFormat="1" ht="13.5" customHeight="1">
      <c r="A471" s="62"/>
      <c r="B471" s="50" t="s">
        <v>685</v>
      </c>
      <c r="C471" s="51" t="s">
        <v>1644</v>
      </c>
      <c r="D471" s="41">
        <v>150</v>
      </c>
      <c r="E471" s="42">
        <v>10</v>
      </c>
      <c r="F471" s="42">
        <f t="shared" si="84"/>
        <v>10</v>
      </c>
      <c r="G471" s="43">
        <f t="shared" si="85"/>
        <v>0</v>
      </c>
      <c r="H471" s="44">
        <v>628136607858</v>
      </c>
      <c r="I471" s="269"/>
      <c r="J471" s="140">
        <v>6</v>
      </c>
      <c r="K471" s="142">
        <v>443</v>
      </c>
      <c r="L471" s="70"/>
    </row>
    <row r="472" spans="1:12" s="55" customFormat="1" ht="13.5" customHeight="1">
      <c r="A472" s="62"/>
      <c r="B472" s="50" t="s">
        <v>688</v>
      </c>
      <c r="C472" s="51" t="s">
        <v>1645</v>
      </c>
      <c r="D472" s="41">
        <v>150</v>
      </c>
      <c r="E472" s="42">
        <v>10</v>
      </c>
      <c r="F472" s="42">
        <f t="shared" si="84"/>
        <v>10</v>
      </c>
      <c r="G472" s="43">
        <f t="shared" si="85"/>
        <v>0</v>
      </c>
      <c r="H472" s="44">
        <v>628136609746</v>
      </c>
      <c r="I472" s="271"/>
      <c r="J472" s="140">
        <v>6</v>
      </c>
      <c r="K472" s="142">
        <v>444</v>
      </c>
      <c r="L472" s="54"/>
    </row>
    <row r="473" spans="1:12" s="55" customFormat="1" ht="13.5" customHeight="1">
      <c r="A473" s="62"/>
      <c r="B473" s="50" t="s">
        <v>689</v>
      </c>
      <c r="C473" s="51" t="s">
        <v>1646</v>
      </c>
      <c r="D473" s="41">
        <v>150</v>
      </c>
      <c r="E473" s="42">
        <v>10</v>
      </c>
      <c r="F473" s="42">
        <f t="shared" si="84"/>
        <v>10</v>
      </c>
      <c r="G473" s="43">
        <f t="shared" si="85"/>
        <v>0</v>
      </c>
      <c r="H473" s="44">
        <v>628136609739</v>
      </c>
      <c r="I473" s="271"/>
      <c r="J473" s="140">
        <v>6</v>
      </c>
      <c r="K473" s="142">
        <v>445</v>
      </c>
      <c r="L473" s="54"/>
    </row>
    <row r="474" spans="1:12" ht="13.5" customHeight="1">
      <c r="A474" s="62"/>
      <c r="B474" s="296" t="s">
        <v>1514</v>
      </c>
      <c r="C474" s="297" t="s">
        <v>1657</v>
      </c>
      <c r="D474" s="41">
        <v>151</v>
      </c>
      <c r="E474" s="42">
        <v>10</v>
      </c>
      <c r="F474" s="42">
        <f t="shared" si="76"/>
        <v>10</v>
      </c>
      <c r="G474" s="43">
        <f t="shared" si="77"/>
        <v>0</v>
      </c>
      <c r="H474" s="44">
        <v>628136659932</v>
      </c>
      <c r="I474" s="269" t="s">
        <v>1301</v>
      </c>
      <c r="J474" s="140">
        <v>6</v>
      </c>
      <c r="K474" s="142">
        <v>446</v>
      </c>
    </row>
    <row r="475" spans="1:12" ht="13.5" customHeight="1">
      <c r="A475" s="62"/>
      <c r="B475" s="39" t="s">
        <v>686</v>
      </c>
      <c r="C475" s="49" t="s">
        <v>1516</v>
      </c>
      <c r="D475" s="41">
        <v>151</v>
      </c>
      <c r="E475" s="42">
        <v>10</v>
      </c>
      <c r="F475" s="42">
        <f>E475*(1-F$26)</f>
        <v>10</v>
      </c>
      <c r="G475" s="43">
        <f>A475*F475</f>
        <v>0</v>
      </c>
      <c r="H475" s="44">
        <v>628136655446</v>
      </c>
      <c r="I475" s="271"/>
      <c r="J475" s="140">
        <v>6</v>
      </c>
      <c r="K475" s="142">
        <v>447</v>
      </c>
    </row>
    <row r="476" spans="1:12" s="55" customFormat="1" ht="13.5" customHeight="1">
      <c r="A476" s="62"/>
      <c r="B476" s="39" t="s">
        <v>687</v>
      </c>
      <c r="C476" s="49" t="s">
        <v>1515</v>
      </c>
      <c r="D476" s="41">
        <v>151</v>
      </c>
      <c r="E476" s="42">
        <v>10</v>
      </c>
      <c r="F476" s="42">
        <f>E476*(1-F$26)</f>
        <v>10</v>
      </c>
      <c r="G476" s="43">
        <f>A476*F476</f>
        <v>0</v>
      </c>
      <c r="H476" s="44">
        <v>628136655750</v>
      </c>
      <c r="I476" s="271"/>
      <c r="J476" s="140">
        <v>6</v>
      </c>
      <c r="K476" s="142">
        <v>448</v>
      </c>
      <c r="L476" s="54"/>
    </row>
    <row r="477" spans="1:12" s="55" customFormat="1" ht="13.5" customHeight="1">
      <c r="A477" s="62"/>
      <c r="B477" s="39" t="s">
        <v>690</v>
      </c>
      <c r="C477" s="40" t="s">
        <v>691</v>
      </c>
      <c r="D477" s="41">
        <v>152</v>
      </c>
      <c r="E477" s="42">
        <v>10</v>
      </c>
      <c r="F477" s="42">
        <f>E477*(1-F$26)</f>
        <v>10</v>
      </c>
      <c r="G477" s="43">
        <f>A477*F477</f>
        <v>0</v>
      </c>
      <c r="H477" s="44">
        <v>628136656382</v>
      </c>
      <c r="I477" s="269"/>
      <c r="J477" s="140">
        <v>6</v>
      </c>
      <c r="K477" s="142">
        <v>449</v>
      </c>
      <c r="L477" s="54"/>
    </row>
    <row r="478" spans="1:12" s="55" customFormat="1" ht="13.5" customHeight="1">
      <c r="A478" s="62"/>
      <c r="B478" s="39" t="s">
        <v>692</v>
      </c>
      <c r="C478" s="49" t="s">
        <v>1518</v>
      </c>
      <c r="D478" s="41">
        <v>152</v>
      </c>
      <c r="E478" s="42">
        <v>10</v>
      </c>
      <c r="F478" s="42">
        <f>E478*(1-F$26)</f>
        <v>10</v>
      </c>
      <c r="G478" s="43">
        <f>A478*F478</f>
        <v>0</v>
      </c>
      <c r="H478" s="44">
        <v>628136656399</v>
      </c>
      <c r="I478" s="269"/>
      <c r="J478" s="140">
        <v>6</v>
      </c>
      <c r="K478" s="142">
        <v>450</v>
      </c>
      <c r="L478" s="65"/>
    </row>
    <row r="479" spans="1:12" ht="13.5" customHeight="1">
      <c r="A479" s="62"/>
      <c r="B479" s="39" t="s">
        <v>693</v>
      </c>
      <c r="C479" s="40" t="s">
        <v>1517</v>
      </c>
      <c r="D479" s="41">
        <v>152</v>
      </c>
      <c r="E479" s="46">
        <v>10</v>
      </c>
      <c r="F479" s="46">
        <f>E479*(1-F$26)</f>
        <v>10</v>
      </c>
      <c r="G479" s="53">
        <f>A479*F479</f>
        <v>0</v>
      </c>
      <c r="H479" s="44">
        <v>628136658287</v>
      </c>
      <c r="I479" s="269"/>
      <c r="J479" s="140">
        <v>6</v>
      </c>
      <c r="K479" s="142">
        <v>451</v>
      </c>
    </row>
    <row r="480" spans="1:12" ht="13.5" customHeight="1">
      <c r="A480" s="62"/>
      <c r="B480" s="296" t="s">
        <v>1519</v>
      </c>
      <c r="C480" s="295" t="s">
        <v>1677</v>
      </c>
      <c r="D480" s="41">
        <v>153</v>
      </c>
      <c r="E480" s="42">
        <v>10</v>
      </c>
      <c r="F480" s="42">
        <f t="shared" si="76"/>
        <v>10</v>
      </c>
      <c r="G480" s="43">
        <f t="shared" si="77"/>
        <v>0</v>
      </c>
      <c r="H480" s="44">
        <v>628136660020</v>
      </c>
      <c r="I480" s="269" t="s">
        <v>1301</v>
      </c>
      <c r="J480" s="140">
        <v>6</v>
      </c>
      <c r="K480" s="142">
        <v>452</v>
      </c>
    </row>
    <row r="481" spans="1:12" ht="13.5" customHeight="1">
      <c r="A481" s="62"/>
      <c r="B481" s="39" t="s">
        <v>694</v>
      </c>
      <c r="C481" s="40" t="s">
        <v>1678</v>
      </c>
      <c r="D481" s="41">
        <v>153</v>
      </c>
      <c r="E481" s="46">
        <v>10</v>
      </c>
      <c r="F481" s="46">
        <f>E481*(1-F$26)</f>
        <v>10</v>
      </c>
      <c r="G481" s="53">
        <f>A481*F481</f>
        <v>0</v>
      </c>
      <c r="H481" s="44">
        <v>628136658300</v>
      </c>
      <c r="I481" s="269"/>
      <c r="J481" s="140">
        <v>6</v>
      </c>
      <c r="K481" s="142">
        <v>453</v>
      </c>
    </row>
    <row r="482" spans="1:12" s="55" customFormat="1" ht="13.5" customHeight="1">
      <c r="A482" s="160"/>
      <c r="B482" s="161" t="s">
        <v>1701</v>
      </c>
      <c r="C482" s="172"/>
      <c r="D482" s="173"/>
      <c r="E482" s="174"/>
      <c r="F482" s="174"/>
      <c r="G482" s="175"/>
      <c r="H482" s="174"/>
      <c r="I482" s="277"/>
      <c r="J482" s="176"/>
      <c r="K482" s="142">
        <v>454</v>
      </c>
      <c r="L482" s="54"/>
    </row>
    <row r="483" spans="1:12" s="55" customFormat="1" ht="13.5" customHeight="1">
      <c r="A483" s="211"/>
      <c r="B483" s="223" t="s">
        <v>1696</v>
      </c>
      <c r="C483" s="219" t="s">
        <v>695</v>
      </c>
      <c r="D483" s="214"/>
      <c r="E483" s="214"/>
      <c r="F483" s="214"/>
      <c r="G483" s="216"/>
      <c r="H483" s="214"/>
      <c r="I483" s="278"/>
      <c r="J483" s="218"/>
      <c r="K483" s="142">
        <v>455</v>
      </c>
      <c r="L483" s="54"/>
    </row>
    <row r="484" spans="1:12" ht="13.5" customHeight="1">
      <c r="A484" s="62"/>
      <c r="B484" s="39" t="s">
        <v>696</v>
      </c>
      <c r="C484" s="40" t="s">
        <v>697</v>
      </c>
      <c r="D484" s="41">
        <v>154</v>
      </c>
      <c r="E484" s="42">
        <v>10</v>
      </c>
      <c r="F484" s="42">
        <f>E484*(1-F$26)</f>
        <v>10</v>
      </c>
      <c r="G484" s="43">
        <f>A484*F484</f>
        <v>0</v>
      </c>
      <c r="H484" s="44">
        <v>628136653107</v>
      </c>
      <c r="I484" s="271"/>
      <c r="J484" s="140">
        <v>6</v>
      </c>
      <c r="K484" s="142">
        <v>456</v>
      </c>
    </row>
    <row r="485" spans="1:12" ht="14.25" customHeight="1">
      <c r="A485" s="62"/>
      <c r="B485" s="39" t="s">
        <v>698</v>
      </c>
      <c r="C485" s="40" t="s">
        <v>1680</v>
      </c>
      <c r="D485" s="41">
        <v>154</v>
      </c>
      <c r="E485" s="42">
        <v>10</v>
      </c>
      <c r="F485" s="42">
        <f>E485*(1-F$26)</f>
        <v>10</v>
      </c>
      <c r="G485" s="43">
        <f>A485*F485</f>
        <v>0</v>
      </c>
      <c r="H485" s="45">
        <v>628136656832</v>
      </c>
      <c r="I485" s="269"/>
      <c r="J485" s="140">
        <v>6</v>
      </c>
      <c r="K485" s="142">
        <v>457</v>
      </c>
    </row>
    <row r="486" spans="1:12" ht="13.5" customHeight="1">
      <c r="A486" s="62"/>
      <c r="B486" s="39" t="s">
        <v>705</v>
      </c>
      <c r="C486" s="40" t="s">
        <v>1679</v>
      </c>
      <c r="D486" s="41">
        <v>154</v>
      </c>
      <c r="E486" s="42">
        <v>10</v>
      </c>
      <c r="F486" s="46">
        <f>E486*(1-F$26)</f>
        <v>10</v>
      </c>
      <c r="G486" s="53">
        <f>A486*F486</f>
        <v>0</v>
      </c>
      <c r="H486" s="44">
        <v>628136656191</v>
      </c>
      <c r="I486" s="269"/>
      <c r="J486" s="140">
        <v>6</v>
      </c>
      <c r="K486" s="142">
        <v>458</v>
      </c>
    </row>
    <row r="487" spans="1:12" ht="13.5" customHeight="1">
      <c r="A487" s="62"/>
      <c r="B487" s="296" t="s">
        <v>1520</v>
      </c>
      <c r="C487" s="295" t="s">
        <v>1681</v>
      </c>
      <c r="D487" s="41">
        <v>155</v>
      </c>
      <c r="E487" s="42">
        <v>10</v>
      </c>
      <c r="F487" s="42">
        <f t="shared" si="76"/>
        <v>10</v>
      </c>
      <c r="G487" s="43">
        <f t="shared" si="77"/>
        <v>0</v>
      </c>
      <c r="H487" s="44">
        <v>628136659178</v>
      </c>
      <c r="I487" s="269" t="s">
        <v>1301</v>
      </c>
      <c r="J487" s="140">
        <v>6</v>
      </c>
      <c r="K487" s="142">
        <v>459</v>
      </c>
    </row>
    <row r="488" spans="1:12" ht="13.5" customHeight="1">
      <c r="A488" s="62"/>
      <c r="B488" s="50" t="s">
        <v>700</v>
      </c>
      <c r="C488" s="51" t="s">
        <v>1521</v>
      </c>
      <c r="D488" s="52">
        <v>155</v>
      </c>
      <c r="E488" s="53">
        <v>10</v>
      </c>
      <c r="F488" s="53">
        <f>E488*(1-F$26)</f>
        <v>10</v>
      </c>
      <c r="G488" s="53">
        <f>A488*F488</f>
        <v>0</v>
      </c>
      <c r="H488" s="45">
        <v>628136658669</v>
      </c>
      <c r="I488" s="269"/>
      <c r="J488" s="140">
        <v>6</v>
      </c>
      <c r="K488" s="142">
        <v>460</v>
      </c>
    </row>
    <row r="489" spans="1:12" ht="13.5" customHeight="1">
      <c r="A489" s="62"/>
      <c r="B489" s="296" t="s">
        <v>1522</v>
      </c>
      <c r="C489" s="295" t="s">
        <v>1649</v>
      </c>
      <c r="D489" s="41">
        <v>156</v>
      </c>
      <c r="E489" s="42">
        <v>10</v>
      </c>
      <c r="F489" s="42">
        <f t="shared" si="76"/>
        <v>10</v>
      </c>
      <c r="G489" s="43">
        <f t="shared" si="77"/>
        <v>0</v>
      </c>
      <c r="H489" s="44">
        <v>628136660044</v>
      </c>
      <c r="I489" s="269" t="s">
        <v>1301</v>
      </c>
      <c r="J489" s="140">
        <v>6</v>
      </c>
      <c r="K489" s="142">
        <v>461</v>
      </c>
    </row>
    <row r="490" spans="1:12" s="71" customFormat="1" ht="13.5" customHeight="1">
      <c r="A490" s="62"/>
      <c r="B490" s="39" t="s">
        <v>701</v>
      </c>
      <c r="C490" s="40" t="s">
        <v>1523</v>
      </c>
      <c r="D490" s="41">
        <v>156</v>
      </c>
      <c r="E490" s="42">
        <v>10</v>
      </c>
      <c r="F490" s="42">
        <f>E490*(1-F$26)</f>
        <v>10</v>
      </c>
      <c r="G490" s="43">
        <f>A490*F490</f>
        <v>0</v>
      </c>
      <c r="H490" s="44">
        <v>628136654678</v>
      </c>
      <c r="I490" s="271"/>
      <c r="J490" s="140">
        <v>6</v>
      </c>
      <c r="K490" s="142">
        <v>462</v>
      </c>
      <c r="L490" s="54"/>
    </row>
    <row r="491" spans="1:12" ht="13.5" customHeight="1">
      <c r="A491" s="62"/>
      <c r="B491" s="50" t="s">
        <v>704</v>
      </c>
      <c r="C491" s="51" t="s">
        <v>1527</v>
      </c>
      <c r="D491" s="52">
        <v>156</v>
      </c>
      <c r="E491" s="42">
        <v>10</v>
      </c>
      <c r="F491" s="53">
        <f>E491*(1-F$26)</f>
        <v>10</v>
      </c>
      <c r="G491" s="53">
        <f>A491*F491</f>
        <v>0</v>
      </c>
      <c r="H491" s="45">
        <v>628136657976</v>
      </c>
      <c r="I491" s="269"/>
      <c r="J491" s="140">
        <v>6</v>
      </c>
      <c r="K491" s="142">
        <v>463</v>
      </c>
    </row>
    <row r="492" spans="1:12" ht="13.5" customHeight="1">
      <c r="A492" s="62"/>
      <c r="B492" s="296" t="s">
        <v>1524</v>
      </c>
      <c r="C492" s="295" t="s">
        <v>1526</v>
      </c>
      <c r="D492" s="41">
        <v>157</v>
      </c>
      <c r="E492" s="42">
        <v>10</v>
      </c>
      <c r="F492" s="42">
        <f t="shared" si="62"/>
        <v>10</v>
      </c>
      <c r="G492" s="43">
        <f t="shared" si="63"/>
        <v>0</v>
      </c>
      <c r="H492" s="44">
        <v>628136659987</v>
      </c>
      <c r="I492" s="269" t="s">
        <v>1301</v>
      </c>
      <c r="J492" s="140">
        <v>6</v>
      </c>
      <c r="K492" s="142">
        <v>464</v>
      </c>
    </row>
    <row r="493" spans="1:12" ht="13.5" customHeight="1">
      <c r="A493" s="62"/>
      <c r="B493" s="39" t="s">
        <v>699</v>
      </c>
      <c r="C493" s="40" t="s">
        <v>1525</v>
      </c>
      <c r="D493" s="41">
        <v>157</v>
      </c>
      <c r="E493" s="46">
        <v>10</v>
      </c>
      <c r="F493" s="42">
        <f t="shared" si="62"/>
        <v>10</v>
      </c>
      <c r="G493" s="53">
        <f t="shared" ref="G493:G500" si="86">A493*F493</f>
        <v>0</v>
      </c>
      <c r="H493" s="44">
        <v>628136658676</v>
      </c>
      <c r="I493" s="269"/>
      <c r="J493" s="140">
        <v>6</v>
      </c>
      <c r="K493" s="142">
        <v>465</v>
      </c>
    </row>
    <row r="494" spans="1:12" s="72" customFormat="1" ht="13.5" customHeight="1">
      <c r="A494" s="62"/>
      <c r="B494" s="39" t="s">
        <v>710</v>
      </c>
      <c r="C494" s="51" t="s">
        <v>1530</v>
      </c>
      <c r="D494" s="41">
        <v>158</v>
      </c>
      <c r="E494" s="42">
        <v>10</v>
      </c>
      <c r="F494" s="42">
        <f t="shared" ref="F494:F500" si="87">E494*(1-F$26)</f>
        <v>10</v>
      </c>
      <c r="G494" s="43">
        <f t="shared" si="86"/>
        <v>0</v>
      </c>
      <c r="H494" s="45">
        <v>628136657037</v>
      </c>
      <c r="I494" s="269"/>
      <c r="J494" s="140">
        <v>6</v>
      </c>
      <c r="K494" s="142">
        <v>466</v>
      </c>
      <c r="L494" s="6"/>
    </row>
    <row r="495" spans="1:12" s="55" customFormat="1" ht="13.5" customHeight="1">
      <c r="A495" s="62"/>
      <c r="B495" s="39" t="s">
        <v>702</v>
      </c>
      <c r="C495" s="40" t="s">
        <v>703</v>
      </c>
      <c r="D495" s="41">
        <v>158</v>
      </c>
      <c r="E495" s="42">
        <v>10</v>
      </c>
      <c r="F495" s="42">
        <f t="shared" si="87"/>
        <v>10</v>
      </c>
      <c r="G495" s="43">
        <f t="shared" si="86"/>
        <v>0</v>
      </c>
      <c r="H495" s="44">
        <v>628136653374</v>
      </c>
      <c r="I495" s="271"/>
      <c r="J495" s="140">
        <v>6</v>
      </c>
      <c r="K495" s="142">
        <v>467</v>
      </c>
      <c r="L495" s="54"/>
    </row>
    <row r="496" spans="1:12" s="72" customFormat="1" ht="13.5" customHeight="1">
      <c r="A496" s="62"/>
      <c r="B496" s="39" t="s">
        <v>709</v>
      </c>
      <c r="C496" s="40" t="s">
        <v>1531</v>
      </c>
      <c r="D496" s="41">
        <v>158</v>
      </c>
      <c r="E496" s="42">
        <v>10</v>
      </c>
      <c r="F496" s="42">
        <f>E496*(1-F$26)</f>
        <v>10</v>
      </c>
      <c r="G496" s="43">
        <f t="shared" si="86"/>
        <v>0</v>
      </c>
      <c r="H496" s="44">
        <v>628136609852</v>
      </c>
      <c r="I496" s="271"/>
      <c r="J496" s="140">
        <v>6</v>
      </c>
      <c r="K496" s="142">
        <v>468</v>
      </c>
      <c r="L496" s="6"/>
    </row>
    <row r="497" spans="1:12" ht="13.5" customHeight="1">
      <c r="A497" s="62"/>
      <c r="B497" s="39" t="s">
        <v>712</v>
      </c>
      <c r="C497" s="40" t="s">
        <v>1528</v>
      </c>
      <c r="D497" s="41">
        <v>158</v>
      </c>
      <c r="E497" s="42">
        <v>10</v>
      </c>
      <c r="F497" s="42">
        <f>E497*(1-F$26)</f>
        <v>10</v>
      </c>
      <c r="G497" s="43">
        <f t="shared" si="86"/>
        <v>0</v>
      </c>
      <c r="H497" s="44">
        <v>628136609869</v>
      </c>
      <c r="I497" s="272"/>
      <c r="J497" s="140">
        <v>6</v>
      </c>
      <c r="K497" s="142">
        <v>469</v>
      </c>
    </row>
    <row r="498" spans="1:12" s="74" customFormat="1" ht="13.5" customHeight="1">
      <c r="A498" s="62"/>
      <c r="B498" s="39" t="s">
        <v>706</v>
      </c>
      <c r="C498" s="40" t="s">
        <v>707</v>
      </c>
      <c r="D498" s="41">
        <v>159</v>
      </c>
      <c r="E498" s="42">
        <v>10</v>
      </c>
      <c r="F498" s="42">
        <f>E498*(1-F$26)</f>
        <v>10</v>
      </c>
      <c r="G498" s="43">
        <f t="shared" si="86"/>
        <v>0</v>
      </c>
      <c r="H498" s="44">
        <v>628136654470</v>
      </c>
      <c r="I498" s="271"/>
      <c r="J498" s="140">
        <v>6</v>
      </c>
      <c r="K498" s="142">
        <v>470</v>
      </c>
      <c r="L498" s="73"/>
    </row>
    <row r="499" spans="1:12" ht="13.5" customHeight="1">
      <c r="A499" s="62"/>
      <c r="B499" s="39" t="s">
        <v>708</v>
      </c>
      <c r="C499" s="49" t="s">
        <v>1532</v>
      </c>
      <c r="D499" s="41">
        <v>159</v>
      </c>
      <c r="E499" s="42">
        <v>10</v>
      </c>
      <c r="F499" s="42">
        <f>E499*(1-F$26)</f>
        <v>10</v>
      </c>
      <c r="G499" s="43">
        <f t="shared" si="86"/>
        <v>0</v>
      </c>
      <c r="H499" s="44">
        <v>628136609562</v>
      </c>
      <c r="I499" s="271"/>
      <c r="J499" s="140">
        <v>6</v>
      </c>
      <c r="K499" s="142">
        <v>471</v>
      </c>
      <c r="L499" s="54"/>
    </row>
    <row r="500" spans="1:12" ht="13.5" customHeight="1">
      <c r="A500" s="62"/>
      <c r="B500" s="39" t="s">
        <v>711</v>
      </c>
      <c r="C500" s="40" t="s">
        <v>1529</v>
      </c>
      <c r="D500" s="41">
        <v>159</v>
      </c>
      <c r="E500" s="42">
        <v>10</v>
      </c>
      <c r="F500" s="42">
        <f t="shared" si="87"/>
        <v>10</v>
      </c>
      <c r="G500" s="43">
        <f t="shared" si="86"/>
        <v>0</v>
      </c>
      <c r="H500" s="44">
        <v>628136609555</v>
      </c>
      <c r="I500" s="271"/>
      <c r="J500" s="140">
        <v>6</v>
      </c>
      <c r="K500" s="142">
        <v>472</v>
      </c>
    </row>
    <row r="501" spans="1:12" ht="13.5" customHeight="1">
      <c r="A501" s="211"/>
      <c r="B501" s="213" t="s">
        <v>1696</v>
      </c>
      <c r="C501" s="219" t="s">
        <v>713</v>
      </c>
      <c r="D501" s="214"/>
      <c r="E501" s="214"/>
      <c r="F501" s="214"/>
      <c r="G501" s="216"/>
      <c r="H501" s="214"/>
      <c r="I501" s="278"/>
      <c r="J501" s="218"/>
      <c r="K501" s="142">
        <v>473</v>
      </c>
    </row>
    <row r="502" spans="1:12" ht="13.5" customHeight="1">
      <c r="A502" s="62"/>
      <c r="B502" s="39" t="s">
        <v>714</v>
      </c>
      <c r="C502" s="40" t="s">
        <v>715</v>
      </c>
      <c r="D502" s="41">
        <v>160</v>
      </c>
      <c r="E502" s="42">
        <v>10</v>
      </c>
      <c r="F502" s="42">
        <f t="shared" ref="F502:F509" si="88">E502*(1-F$26)</f>
        <v>10</v>
      </c>
      <c r="G502" s="43">
        <f t="shared" ref="G502:G509" si="89">A502*F502</f>
        <v>0</v>
      </c>
      <c r="H502" s="44">
        <v>628136609500</v>
      </c>
      <c r="I502" s="271"/>
      <c r="J502" s="140">
        <v>6</v>
      </c>
      <c r="K502" s="142">
        <v>474</v>
      </c>
    </row>
    <row r="503" spans="1:12" ht="13.5" customHeight="1">
      <c r="A503" s="62"/>
      <c r="B503" s="39" t="s">
        <v>716</v>
      </c>
      <c r="C503" s="40" t="s">
        <v>717</v>
      </c>
      <c r="D503" s="41">
        <v>160</v>
      </c>
      <c r="E503" s="42">
        <v>10</v>
      </c>
      <c r="F503" s="42">
        <f t="shared" si="88"/>
        <v>10</v>
      </c>
      <c r="G503" s="43">
        <f t="shared" si="89"/>
        <v>0</v>
      </c>
      <c r="H503" s="44">
        <v>628136608220</v>
      </c>
      <c r="I503" s="269"/>
      <c r="J503" s="140">
        <v>6</v>
      </c>
      <c r="K503" s="142">
        <v>475</v>
      </c>
    </row>
    <row r="504" spans="1:12" s="72" customFormat="1" ht="13.5" customHeight="1">
      <c r="A504" s="62"/>
      <c r="B504" s="39" t="s">
        <v>718</v>
      </c>
      <c r="C504" s="40" t="s">
        <v>719</v>
      </c>
      <c r="D504" s="41">
        <v>160</v>
      </c>
      <c r="E504" s="42">
        <v>10</v>
      </c>
      <c r="F504" s="42">
        <f t="shared" si="88"/>
        <v>10</v>
      </c>
      <c r="G504" s="43">
        <f t="shared" si="89"/>
        <v>0</v>
      </c>
      <c r="H504" s="44">
        <v>628136606813</v>
      </c>
      <c r="I504" s="269"/>
      <c r="J504" s="140">
        <v>6</v>
      </c>
      <c r="K504" s="142">
        <v>476</v>
      </c>
      <c r="L504" s="67"/>
    </row>
    <row r="505" spans="1:12" s="55" customFormat="1" ht="13.5" customHeight="1">
      <c r="A505" s="62"/>
      <c r="B505" s="39" t="s">
        <v>727</v>
      </c>
      <c r="C505" s="40" t="s">
        <v>728</v>
      </c>
      <c r="D505" s="41">
        <v>161</v>
      </c>
      <c r="E505" s="42">
        <v>10</v>
      </c>
      <c r="F505" s="42">
        <f t="shared" si="88"/>
        <v>10</v>
      </c>
      <c r="G505" s="43">
        <f t="shared" si="89"/>
        <v>0</v>
      </c>
      <c r="H505" s="44">
        <v>628136606844</v>
      </c>
      <c r="I505" s="269"/>
      <c r="J505" s="140">
        <v>6</v>
      </c>
      <c r="K505" s="142">
        <v>477</v>
      </c>
      <c r="L505" s="67"/>
    </row>
    <row r="506" spans="1:12" ht="13.5" customHeight="1">
      <c r="A506" s="62"/>
      <c r="B506" s="39" t="s">
        <v>729</v>
      </c>
      <c r="C506" s="40" t="s">
        <v>730</v>
      </c>
      <c r="D506" s="41">
        <v>161</v>
      </c>
      <c r="E506" s="42">
        <v>10</v>
      </c>
      <c r="F506" s="42">
        <f t="shared" si="88"/>
        <v>10</v>
      </c>
      <c r="G506" s="43">
        <f t="shared" si="89"/>
        <v>0</v>
      </c>
      <c r="H506" s="44">
        <v>628136606998</v>
      </c>
      <c r="I506" s="269"/>
      <c r="J506" s="140">
        <v>6</v>
      </c>
      <c r="K506" s="142">
        <v>478</v>
      </c>
    </row>
    <row r="507" spans="1:12" s="55" customFormat="1" ht="13.5" customHeight="1">
      <c r="A507" s="62"/>
      <c r="B507" s="39" t="s">
        <v>722</v>
      </c>
      <c r="C507" s="40" t="s">
        <v>723</v>
      </c>
      <c r="D507" s="41">
        <v>162</v>
      </c>
      <c r="E507" s="42">
        <v>10</v>
      </c>
      <c r="F507" s="42">
        <f t="shared" si="88"/>
        <v>10</v>
      </c>
      <c r="G507" s="43">
        <f t="shared" si="89"/>
        <v>0</v>
      </c>
      <c r="H507" s="44">
        <v>628136606837</v>
      </c>
      <c r="I507" s="269"/>
      <c r="J507" s="140">
        <v>6</v>
      </c>
      <c r="K507" s="142">
        <v>479</v>
      </c>
      <c r="L507" s="54"/>
    </row>
    <row r="508" spans="1:12" s="55" customFormat="1" ht="13.5" customHeight="1">
      <c r="A508" s="62"/>
      <c r="B508" s="39" t="s">
        <v>724</v>
      </c>
      <c r="C508" s="49" t="s">
        <v>725</v>
      </c>
      <c r="D508" s="41">
        <v>162</v>
      </c>
      <c r="E508" s="42">
        <v>10</v>
      </c>
      <c r="F508" s="42">
        <f t="shared" si="88"/>
        <v>10</v>
      </c>
      <c r="G508" s="43">
        <f t="shared" si="89"/>
        <v>0</v>
      </c>
      <c r="H508" s="44">
        <v>628136609494</v>
      </c>
      <c r="I508" s="271"/>
      <c r="J508" s="140">
        <v>6</v>
      </c>
      <c r="K508" s="142">
        <v>480</v>
      </c>
      <c r="L508" s="54"/>
    </row>
    <row r="509" spans="1:12" s="72" customFormat="1" ht="13.5" customHeight="1">
      <c r="A509" s="62"/>
      <c r="B509" s="39" t="s">
        <v>726</v>
      </c>
      <c r="C509" s="49" t="s">
        <v>1658</v>
      </c>
      <c r="D509" s="41">
        <v>162</v>
      </c>
      <c r="E509" s="42">
        <v>10</v>
      </c>
      <c r="F509" s="42">
        <f t="shared" si="88"/>
        <v>10</v>
      </c>
      <c r="G509" s="43">
        <f t="shared" si="89"/>
        <v>0</v>
      </c>
      <c r="H509" s="44">
        <v>628136607339</v>
      </c>
      <c r="I509" s="271"/>
      <c r="J509" s="140">
        <v>6</v>
      </c>
      <c r="K509" s="142">
        <v>481</v>
      </c>
      <c r="L509" s="70"/>
    </row>
    <row r="510" spans="1:12" ht="13.5" customHeight="1">
      <c r="A510" s="62"/>
      <c r="B510" s="296" t="s">
        <v>1533</v>
      </c>
      <c r="C510" s="295" t="s">
        <v>1534</v>
      </c>
      <c r="D510" s="41">
        <v>163</v>
      </c>
      <c r="E510" s="42">
        <v>10</v>
      </c>
      <c r="F510" s="42">
        <f t="shared" ref="F510:F832" si="90">E510*(1-F$26)</f>
        <v>10</v>
      </c>
      <c r="G510" s="43">
        <f t="shared" ref="G510:G832" si="91">A510*F510</f>
        <v>0</v>
      </c>
      <c r="H510" s="45">
        <v>628136659444</v>
      </c>
      <c r="I510" s="269" t="s">
        <v>1301</v>
      </c>
      <c r="J510" s="140">
        <v>6</v>
      </c>
      <c r="K510" s="142">
        <v>482</v>
      </c>
    </row>
    <row r="511" spans="1:12" ht="13.5" customHeight="1">
      <c r="A511" s="62"/>
      <c r="B511" s="50" t="s">
        <v>720</v>
      </c>
      <c r="C511" s="51" t="s">
        <v>721</v>
      </c>
      <c r="D511" s="41">
        <v>163</v>
      </c>
      <c r="E511" s="42">
        <v>10</v>
      </c>
      <c r="F511" s="42">
        <f>E511*(1-F$26)</f>
        <v>10</v>
      </c>
      <c r="G511" s="43">
        <f t="shared" ref="G511" si="92">A511*F511</f>
        <v>0</v>
      </c>
      <c r="H511" s="44">
        <v>628136606820</v>
      </c>
      <c r="I511" s="269"/>
      <c r="J511" s="140">
        <v>6</v>
      </c>
      <c r="K511" s="142">
        <v>483</v>
      </c>
    </row>
    <row r="512" spans="1:12" ht="13.5" customHeight="1">
      <c r="A512" s="211"/>
      <c r="B512" s="213" t="s">
        <v>1696</v>
      </c>
      <c r="C512" s="219" t="s">
        <v>731</v>
      </c>
      <c r="D512" s="214"/>
      <c r="E512" s="214"/>
      <c r="F512" s="214"/>
      <c r="G512" s="216"/>
      <c r="H512" s="214"/>
      <c r="I512" s="278"/>
      <c r="J512" s="218"/>
      <c r="K512" s="142">
        <v>484</v>
      </c>
    </row>
    <row r="513" spans="1:12" s="55" customFormat="1" ht="13.5" customHeight="1">
      <c r="A513" s="62"/>
      <c r="B513" s="50" t="s">
        <v>732</v>
      </c>
      <c r="C513" s="51" t="s">
        <v>733</v>
      </c>
      <c r="D513" s="41">
        <v>164</v>
      </c>
      <c r="E513" s="42">
        <v>10</v>
      </c>
      <c r="F513" s="42">
        <f>E513*(1-F$26)</f>
        <v>10</v>
      </c>
      <c r="G513" s="43">
        <f>A513*F513</f>
        <v>0</v>
      </c>
      <c r="H513" s="44">
        <v>628136607483</v>
      </c>
      <c r="I513" s="282"/>
      <c r="J513" s="140">
        <v>6</v>
      </c>
      <c r="K513" s="142">
        <v>485</v>
      </c>
      <c r="L513" s="67"/>
    </row>
    <row r="514" spans="1:12" s="55" customFormat="1" ht="13.5" customHeight="1">
      <c r="A514" s="62"/>
      <c r="B514" s="50" t="s">
        <v>734</v>
      </c>
      <c r="C514" s="51" t="s">
        <v>735</v>
      </c>
      <c r="D514" s="41">
        <v>164</v>
      </c>
      <c r="E514" s="42">
        <v>10</v>
      </c>
      <c r="F514" s="42">
        <f>E514*(1-F$26)</f>
        <v>10</v>
      </c>
      <c r="G514" s="43">
        <f>A514*F514</f>
        <v>0</v>
      </c>
      <c r="H514" s="44">
        <v>628136607582</v>
      </c>
      <c r="I514" s="282"/>
      <c r="J514" s="140">
        <v>6</v>
      </c>
      <c r="K514" s="142">
        <v>486</v>
      </c>
      <c r="L514" s="70"/>
    </row>
    <row r="515" spans="1:12" s="72" customFormat="1" ht="13.5" customHeight="1">
      <c r="A515" s="62"/>
      <c r="B515" s="50" t="s">
        <v>736</v>
      </c>
      <c r="C515" s="51" t="s">
        <v>737</v>
      </c>
      <c r="D515" s="41">
        <v>164</v>
      </c>
      <c r="E515" s="42">
        <v>10</v>
      </c>
      <c r="F515" s="42">
        <f t="shared" ref="F515:F520" si="93">E515*(1-F$26)</f>
        <v>10</v>
      </c>
      <c r="G515" s="43">
        <f t="shared" ref="G515:G520" si="94">A515*F515</f>
        <v>0</v>
      </c>
      <c r="H515" s="44">
        <v>628136606769</v>
      </c>
      <c r="I515" s="269"/>
      <c r="J515" s="140">
        <v>6</v>
      </c>
      <c r="K515" s="142">
        <v>487</v>
      </c>
      <c r="L515" s="65"/>
    </row>
    <row r="516" spans="1:12" s="55" customFormat="1" ht="13.5" customHeight="1">
      <c r="A516" s="62"/>
      <c r="B516" s="50" t="s">
        <v>738</v>
      </c>
      <c r="C516" s="51" t="s">
        <v>739</v>
      </c>
      <c r="D516" s="41">
        <v>164</v>
      </c>
      <c r="E516" s="42">
        <v>10</v>
      </c>
      <c r="F516" s="42">
        <f t="shared" si="93"/>
        <v>10</v>
      </c>
      <c r="G516" s="43">
        <f t="shared" si="94"/>
        <v>0</v>
      </c>
      <c r="H516" s="44">
        <v>628136606776</v>
      </c>
      <c r="I516" s="269"/>
      <c r="J516" s="140">
        <v>6</v>
      </c>
      <c r="K516" s="142">
        <v>488</v>
      </c>
      <c r="L516" s="67"/>
    </row>
    <row r="517" spans="1:12" s="55" customFormat="1" ht="13.5" customHeight="1">
      <c r="A517" s="62"/>
      <c r="B517" s="39" t="s">
        <v>742</v>
      </c>
      <c r="C517" s="40" t="s">
        <v>743</v>
      </c>
      <c r="D517" s="41">
        <v>165</v>
      </c>
      <c r="E517" s="42">
        <v>10</v>
      </c>
      <c r="F517" s="42">
        <f t="shared" si="93"/>
        <v>10</v>
      </c>
      <c r="G517" s="43">
        <f t="shared" si="94"/>
        <v>0</v>
      </c>
      <c r="H517" s="44">
        <v>628136806657</v>
      </c>
      <c r="I517" s="269"/>
      <c r="J517" s="140">
        <v>6</v>
      </c>
      <c r="K517" s="142">
        <v>489</v>
      </c>
      <c r="L517" s="65"/>
    </row>
    <row r="518" spans="1:12" s="55" customFormat="1" ht="13.5" customHeight="1">
      <c r="A518" s="62"/>
      <c r="B518" s="39" t="s">
        <v>740</v>
      </c>
      <c r="C518" s="40" t="s">
        <v>741</v>
      </c>
      <c r="D518" s="41">
        <v>165</v>
      </c>
      <c r="E518" s="42">
        <v>10</v>
      </c>
      <c r="F518" s="42">
        <f t="shared" si="93"/>
        <v>10</v>
      </c>
      <c r="G518" s="43">
        <f t="shared" si="94"/>
        <v>0</v>
      </c>
      <c r="H518" s="44">
        <v>628136607360</v>
      </c>
      <c r="I518" s="269"/>
      <c r="J518" s="140">
        <v>6</v>
      </c>
      <c r="K518" s="142">
        <v>490</v>
      </c>
      <c r="L518" s="65"/>
    </row>
    <row r="519" spans="1:12" s="59" customFormat="1" ht="13.5" customHeight="1">
      <c r="A519" s="62"/>
      <c r="B519" s="50" t="s">
        <v>745</v>
      </c>
      <c r="C519" s="51" t="s">
        <v>1647</v>
      </c>
      <c r="D519" s="52">
        <v>165</v>
      </c>
      <c r="E519" s="43">
        <v>10</v>
      </c>
      <c r="F519" s="43">
        <f t="shared" si="93"/>
        <v>10</v>
      </c>
      <c r="G519" s="43">
        <f t="shared" si="94"/>
        <v>0</v>
      </c>
      <c r="H519" s="45">
        <v>628136607353</v>
      </c>
      <c r="I519" s="271"/>
      <c r="J519" s="140">
        <v>6</v>
      </c>
      <c r="K519" s="142">
        <v>491</v>
      </c>
      <c r="L519" s="58"/>
    </row>
    <row r="520" spans="1:12" s="81" customFormat="1" ht="13.5" customHeight="1">
      <c r="A520" s="62"/>
      <c r="B520" s="39" t="s">
        <v>744</v>
      </c>
      <c r="C520" s="40" t="s">
        <v>1535</v>
      </c>
      <c r="D520" s="41">
        <v>165</v>
      </c>
      <c r="E520" s="42">
        <v>10</v>
      </c>
      <c r="F520" s="42">
        <f t="shared" si="93"/>
        <v>10</v>
      </c>
      <c r="G520" s="43">
        <f t="shared" si="94"/>
        <v>0</v>
      </c>
      <c r="H520" s="44">
        <v>628136608718</v>
      </c>
      <c r="I520" s="269"/>
      <c r="J520" s="140">
        <v>6</v>
      </c>
      <c r="K520" s="142">
        <v>492</v>
      </c>
      <c r="L520" s="85"/>
    </row>
    <row r="521" spans="1:12" s="55" customFormat="1" ht="13.5" customHeight="1">
      <c r="A521" s="211"/>
      <c r="B521" s="213" t="s">
        <v>1696</v>
      </c>
      <c r="C521" s="219" t="s">
        <v>746</v>
      </c>
      <c r="D521" s="214"/>
      <c r="E521" s="214"/>
      <c r="F521" s="214"/>
      <c r="G521" s="216"/>
      <c r="H521" s="214"/>
      <c r="I521" s="278"/>
      <c r="J521" s="218"/>
      <c r="K521" s="142">
        <v>493</v>
      </c>
      <c r="L521" s="67"/>
    </row>
    <row r="522" spans="1:12" s="55" customFormat="1" ht="13.5" customHeight="1">
      <c r="A522" s="62"/>
      <c r="B522" s="39" t="s">
        <v>747</v>
      </c>
      <c r="C522" s="40" t="s">
        <v>748</v>
      </c>
      <c r="D522" s="41">
        <v>166</v>
      </c>
      <c r="E522" s="42">
        <v>10</v>
      </c>
      <c r="F522" s="42">
        <f>E522*(1-F$26)</f>
        <v>10</v>
      </c>
      <c r="G522" s="43">
        <f>A522*F522</f>
        <v>0</v>
      </c>
      <c r="H522" s="44">
        <v>628136608152</v>
      </c>
      <c r="I522" s="269"/>
      <c r="J522" s="140">
        <v>6</v>
      </c>
      <c r="K522" s="142">
        <v>494</v>
      </c>
      <c r="L522" s="54"/>
    </row>
    <row r="523" spans="1:12" s="55" customFormat="1" ht="13.5" customHeight="1">
      <c r="A523" s="62"/>
      <c r="B523" s="39" t="s">
        <v>749</v>
      </c>
      <c r="C523" s="40" t="s">
        <v>750</v>
      </c>
      <c r="D523" s="41">
        <v>166</v>
      </c>
      <c r="E523" s="42">
        <v>10</v>
      </c>
      <c r="F523" s="42">
        <f>E523*(1-F$26)</f>
        <v>10</v>
      </c>
      <c r="G523" s="43">
        <f>A523*F523</f>
        <v>0</v>
      </c>
      <c r="H523" s="44">
        <v>628136608701</v>
      </c>
      <c r="I523" s="269"/>
      <c r="J523" s="140">
        <v>6</v>
      </c>
      <c r="K523" s="142">
        <v>495</v>
      </c>
      <c r="L523" s="65"/>
    </row>
    <row r="524" spans="1:12" s="72" customFormat="1" ht="13.5" customHeight="1">
      <c r="A524" s="62"/>
      <c r="B524" s="39" t="s">
        <v>751</v>
      </c>
      <c r="C524" s="49" t="s">
        <v>752</v>
      </c>
      <c r="D524" s="41">
        <v>166</v>
      </c>
      <c r="E524" s="42">
        <v>10</v>
      </c>
      <c r="F524" s="42">
        <f>E524*(1-F$26)</f>
        <v>10</v>
      </c>
      <c r="G524" s="43">
        <f>A524*F524</f>
        <v>0</v>
      </c>
      <c r="H524" s="44">
        <v>628136654234</v>
      </c>
      <c r="I524" s="271"/>
      <c r="J524" s="140">
        <v>6</v>
      </c>
      <c r="K524" s="142">
        <v>496</v>
      </c>
      <c r="L524" s="77"/>
    </row>
    <row r="525" spans="1:12" s="72" customFormat="1" ht="13.5" customHeight="1">
      <c r="A525" s="62"/>
      <c r="B525" s="39" t="s">
        <v>753</v>
      </c>
      <c r="C525" s="40" t="s">
        <v>754</v>
      </c>
      <c r="D525" s="41">
        <v>167</v>
      </c>
      <c r="E525" s="42">
        <v>10</v>
      </c>
      <c r="F525" s="42">
        <f>E525*(1-F$26)</f>
        <v>10</v>
      </c>
      <c r="G525" s="43">
        <f>A525*F525</f>
        <v>0</v>
      </c>
      <c r="H525" s="44">
        <v>628136655255</v>
      </c>
      <c r="I525" s="271"/>
      <c r="J525" s="140">
        <v>6</v>
      </c>
      <c r="K525" s="142">
        <v>497</v>
      </c>
      <c r="L525" s="54"/>
    </row>
    <row r="526" spans="1:12" s="55" customFormat="1" ht="13.5" customHeight="1">
      <c r="A526" s="62"/>
      <c r="B526" s="39" t="s">
        <v>755</v>
      </c>
      <c r="C526" s="40" t="s">
        <v>756</v>
      </c>
      <c r="D526" s="41">
        <v>167</v>
      </c>
      <c r="E526" s="42">
        <v>10</v>
      </c>
      <c r="F526" s="42">
        <f>E526*(1-F$26)</f>
        <v>10</v>
      </c>
      <c r="G526" s="43">
        <f>A526*F526</f>
        <v>0</v>
      </c>
      <c r="H526" s="44">
        <v>628136654227</v>
      </c>
      <c r="I526" s="271"/>
      <c r="J526" s="140">
        <v>6</v>
      </c>
      <c r="K526" s="142">
        <v>498</v>
      </c>
      <c r="L526" s="54"/>
    </row>
    <row r="527" spans="1:12" s="96" customFormat="1" ht="13.5" customHeight="1">
      <c r="A527" s="160"/>
      <c r="B527" s="161" t="s">
        <v>1702</v>
      </c>
      <c r="C527" s="164"/>
      <c r="D527" s="174"/>
      <c r="E527" s="171"/>
      <c r="F527" s="171"/>
      <c r="G527" s="171"/>
      <c r="H527" s="169"/>
      <c r="I527" s="277"/>
      <c r="J527" s="168"/>
      <c r="K527" s="142">
        <v>499</v>
      </c>
      <c r="L527" s="54"/>
    </row>
    <row r="528" spans="1:12" ht="13.5" customHeight="1">
      <c r="A528" s="62"/>
      <c r="B528" s="39" t="s">
        <v>757</v>
      </c>
      <c r="C528" s="40" t="s">
        <v>758</v>
      </c>
      <c r="D528" s="41">
        <v>168</v>
      </c>
      <c r="E528" s="42">
        <v>10</v>
      </c>
      <c r="F528" s="42">
        <f t="shared" ref="F528:F535" si="95">E528*(1-F$26)</f>
        <v>10</v>
      </c>
      <c r="G528" s="43">
        <f t="shared" ref="G528:G535" si="96">A528*F528</f>
        <v>0</v>
      </c>
      <c r="H528" s="44">
        <v>628136608190</v>
      </c>
      <c r="I528" s="269"/>
      <c r="J528" s="140">
        <v>6</v>
      </c>
      <c r="K528" s="142">
        <v>500</v>
      </c>
    </row>
    <row r="529" spans="1:12" s="55" customFormat="1" ht="13.5" customHeight="1">
      <c r="A529" s="62"/>
      <c r="B529" s="39" t="s">
        <v>759</v>
      </c>
      <c r="C529" s="49" t="s">
        <v>1536</v>
      </c>
      <c r="D529" s="41">
        <v>168</v>
      </c>
      <c r="E529" s="42">
        <v>10</v>
      </c>
      <c r="F529" s="42">
        <f t="shared" si="95"/>
        <v>10</v>
      </c>
      <c r="G529" s="43">
        <f t="shared" si="96"/>
        <v>0</v>
      </c>
      <c r="H529" s="44">
        <v>628136608206</v>
      </c>
      <c r="I529" s="269"/>
      <c r="J529" s="140">
        <v>6</v>
      </c>
      <c r="K529" s="142">
        <v>501</v>
      </c>
      <c r="L529" s="54"/>
    </row>
    <row r="530" spans="1:12" s="64" customFormat="1" ht="13.5" customHeight="1">
      <c r="A530" s="62"/>
      <c r="B530" s="39" t="s">
        <v>760</v>
      </c>
      <c r="C530" s="49" t="s">
        <v>761</v>
      </c>
      <c r="D530" s="41">
        <v>168</v>
      </c>
      <c r="E530" s="42">
        <v>10</v>
      </c>
      <c r="F530" s="42">
        <f t="shared" si="95"/>
        <v>10</v>
      </c>
      <c r="G530" s="43">
        <f t="shared" si="96"/>
        <v>0</v>
      </c>
      <c r="H530" s="44">
        <v>628136609197</v>
      </c>
      <c r="I530" s="271"/>
      <c r="J530" s="140">
        <v>6</v>
      </c>
      <c r="K530" s="142">
        <v>502</v>
      </c>
      <c r="L530" s="63"/>
    </row>
    <row r="531" spans="1:12" ht="13.5" customHeight="1">
      <c r="A531" s="62"/>
      <c r="B531" s="39" t="s">
        <v>762</v>
      </c>
      <c r="C531" s="40" t="s">
        <v>1326</v>
      </c>
      <c r="D531" s="41">
        <v>168</v>
      </c>
      <c r="E531" s="42">
        <v>10</v>
      </c>
      <c r="F531" s="42">
        <f t="shared" si="95"/>
        <v>10</v>
      </c>
      <c r="G531" s="43">
        <f t="shared" si="96"/>
        <v>0</v>
      </c>
      <c r="H531" s="44">
        <v>628136608084</v>
      </c>
      <c r="I531" s="269"/>
      <c r="J531" s="140">
        <v>6</v>
      </c>
      <c r="K531" s="142">
        <v>503</v>
      </c>
    </row>
    <row r="532" spans="1:12" ht="13.5" customHeight="1">
      <c r="A532" s="62"/>
      <c r="B532" s="39" t="s">
        <v>764</v>
      </c>
      <c r="C532" s="40" t="s">
        <v>1537</v>
      </c>
      <c r="D532" s="41">
        <v>168</v>
      </c>
      <c r="E532" s="42">
        <v>10</v>
      </c>
      <c r="F532" s="42">
        <f t="shared" si="95"/>
        <v>10</v>
      </c>
      <c r="G532" s="43">
        <f t="shared" si="96"/>
        <v>0</v>
      </c>
      <c r="H532" s="44">
        <v>628136608114</v>
      </c>
      <c r="I532" s="269"/>
      <c r="J532" s="140">
        <v>6</v>
      </c>
      <c r="K532" s="142">
        <v>504</v>
      </c>
    </row>
    <row r="533" spans="1:12" s="81" customFormat="1" ht="13.5" customHeight="1">
      <c r="A533" s="62"/>
      <c r="B533" s="39" t="s">
        <v>766</v>
      </c>
      <c r="C533" s="40" t="s">
        <v>1329</v>
      </c>
      <c r="D533" s="41">
        <v>169</v>
      </c>
      <c r="E533" s="42">
        <v>10</v>
      </c>
      <c r="F533" s="42">
        <f t="shared" si="95"/>
        <v>10</v>
      </c>
      <c r="G533" s="43">
        <f t="shared" si="96"/>
        <v>0</v>
      </c>
      <c r="H533" s="44">
        <v>628136608138</v>
      </c>
      <c r="I533" s="269"/>
      <c r="J533" s="140">
        <v>6</v>
      </c>
      <c r="K533" s="142">
        <v>505</v>
      </c>
      <c r="L533" s="85"/>
    </row>
    <row r="534" spans="1:12" ht="13.5" customHeight="1">
      <c r="A534" s="62"/>
      <c r="B534" s="39" t="s">
        <v>765</v>
      </c>
      <c r="C534" s="40" t="s">
        <v>1328</v>
      </c>
      <c r="D534" s="41">
        <v>169</v>
      </c>
      <c r="E534" s="42">
        <v>10</v>
      </c>
      <c r="F534" s="42">
        <f t="shared" si="95"/>
        <v>10</v>
      </c>
      <c r="G534" s="43">
        <f t="shared" si="96"/>
        <v>0</v>
      </c>
      <c r="H534" s="44">
        <v>628136608145</v>
      </c>
      <c r="I534" s="269"/>
      <c r="J534" s="140">
        <v>6</v>
      </c>
      <c r="K534" s="142">
        <v>506</v>
      </c>
    </row>
    <row r="535" spans="1:12" s="81" customFormat="1" ht="13.5" customHeight="1">
      <c r="A535" s="62"/>
      <c r="B535" s="39" t="s">
        <v>763</v>
      </c>
      <c r="C535" s="49" t="s">
        <v>1327</v>
      </c>
      <c r="D535" s="41">
        <v>169</v>
      </c>
      <c r="E535" s="42">
        <v>10</v>
      </c>
      <c r="F535" s="42">
        <f t="shared" si="95"/>
        <v>10</v>
      </c>
      <c r="G535" s="43">
        <f t="shared" si="96"/>
        <v>0</v>
      </c>
      <c r="H535" s="44">
        <v>628136653053</v>
      </c>
      <c r="I535" s="271"/>
      <c r="J535" s="140">
        <v>6</v>
      </c>
      <c r="K535" s="142">
        <v>507</v>
      </c>
      <c r="L535" s="85"/>
    </row>
    <row r="536" spans="1:12" s="72" customFormat="1" ht="13.5" customHeight="1">
      <c r="A536" s="160"/>
      <c r="B536" s="161" t="s">
        <v>767</v>
      </c>
      <c r="C536" s="164"/>
      <c r="D536" s="174"/>
      <c r="E536" s="171"/>
      <c r="F536" s="171"/>
      <c r="G536" s="171"/>
      <c r="H536" s="169"/>
      <c r="I536" s="277"/>
      <c r="J536" s="168"/>
      <c r="K536" s="142">
        <v>508</v>
      </c>
      <c r="L536" s="54"/>
    </row>
    <row r="537" spans="1:12" s="55" customFormat="1" ht="13.5" customHeight="1">
      <c r="A537" s="211"/>
      <c r="B537" s="213" t="s">
        <v>1696</v>
      </c>
      <c r="C537" s="229" t="s">
        <v>768</v>
      </c>
      <c r="D537" s="214"/>
      <c r="E537" s="214"/>
      <c r="F537" s="214"/>
      <c r="G537" s="216"/>
      <c r="H537" s="214"/>
      <c r="I537" s="278"/>
      <c r="J537" s="218"/>
      <c r="K537" s="142">
        <v>509</v>
      </c>
      <c r="L537" s="54"/>
    </row>
    <row r="538" spans="1:12" s="55" customFormat="1" ht="13.5" customHeight="1">
      <c r="A538" s="62"/>
      <c r="B538" s="39" t="s">
        <v>769</v>
      </c>
      <c r="C538" s="40" t="s">
        <v>770</v>
      </c>
      <c r="D538" s="41">
        <v>170</v>
      </c>
      <c r="E538" s="42">
        <v>10</v>
      </c>
      <c r="F538" s="42">
        <f>E538*(1-F$26)</f>
        <v>10</v>
      </c>
      <c r="G538" s="43">
        <f>A538*F538</f>
        <v>0</v>
      </c>
      <c r="H538" s="44">
        <v>628136653145</v>
      </c>
      <c r="I538" s="271"/>
      <c r="J538" s="140">
        <v>6</v>
      </c>
      <c r="K538" s="142">
        <v>510</v>
      </c>
      <c r="L538" s="54"/>
    </row>
    <row r="539" spans="1:12" s="55" customFormat="1" ht="12" customHeight="1">
      <c r="A539" s="62"/>
      <c r="B539" s="39" t="s">
        <v>771</v>
      </c>
      <c r="C539" s="40" t="s">
        <v>772</v>
      </c>
      <c r="D539" s="41">
        <v>170</v>
      </c>
      <c r="E539" s="42">
        <v>10</v>
      </c>
      <c r="F539" s="42">
        <f>E539*(1-F$26)</f>
        <v>10</v>
      </c>
      <c r="G539" s="43">
        <f>A539*F539</f>
        <v>0</v>
      </c>
      <c r="H539" s="44">
        <v>628136653411</v>
      </c>
      <c r="I539" s="274"/>
      <c r="J539" s="140">
        <v>6</v>
      </c>
      <c r="K539" s="142">
        <v>511</v>
      </c>
      <c r="L539" s="54"/>
    </row>
    <row r="540" spans="1:12" ht="13.5" customHeight="1">
      <c r="A540" s="62"/>
      <c r="B540" s="50" t="s">
        <v>773</v>
      </c>
      <c r="C540" s="51" t="s">
        <v>774</v>
      </c>
      <c r="D540" s="52">
        <v>171</v>
      </c>
      <c r="E540" s="42">
        <v>10</v>
      </c>
      <c r="F540" s="43">
        <f>E540*(1-F$26)</f>
        <v>10</v>
      </c>
      <c r="G540" s="43">
        <f>A540*F540</f>
        <v>0</v>
      </c>
      <c r="H540" s="45">
        <v>628136657648</v>
      </c>
      <c r="I540" s="269"/>
      <c r="J540" s="140">
        <v>6</v>
      </c>
      <c r="K540" s="142">
        <v>512</v>
      </c>
    </row>
    <row r="541" spans="1:12" ht="13.5" customHeight="1">
      <c r="A541" s="62"/>
      <c r="B541" s="39" t="s">
        <v>775</v>
      </c>
      <c r="C541" s="40" t="s">
        <v>776</v>
      </c>
      <c r="D541" s="41">
        <v>171</v>
      </c>
      <c r="E541" s="42">
        <v>10</v>
      </c>
      <c r="F541" s="42">
        <f>E541*(1-F$26)</f>
        <v>10</v>
      </c>
      <c r="G541" s="43">
        <f>A541*F541</f>
        <v>0</v>
      </c>
      <c r="H541" s="44">
        <v>628136653428</v>
      </c>
      <c r="I541" s="271"/>
      <c r="J541" s="140">
        <v>6</v>
      </c>
      <c r="K541" s="142">
        <v>513</v>
      </c>
    </row>
    <row r="542" spans="1:12" s="55" customFormat="1" ht="13.5" customHeight="1">
      <c r="A542" s="211"/>
      <c r="B542" s="228" t="s">
        <v>1696</v>
      </c>
      <c r="C542" s="229" t="s">
        <v>779</v>
      </c>
      <c r="D542" s="214"/>
      <c r="E542" s="231"/>
      <c r="F542" s="231"/>
      <c r="G542" s="232"/>
      <c r="H542" s="233"/>
      <c r="I542" s="278"/>
      <c r="J542" s="234"/>
      <c r="K542" s="142">
        <v>514</v>
      </c>
      <c r="L542" s="54"/>
    </row>
    <row r="543" spans="1:12" s="55" customFormat="1" ht="13.5" customHeight="1">
      <c r="A543" s="62"/>
      <c r="B543" s="39" t="s">
        <v>780</v>
      </c>
      <c r="C543" s="40" t="s">
        <v>781</v>
      </c>
      <c r="D543" s="41">
        <v>172</v>
      </c>
      <c r="E543" s="42">
        <v>10</v>
      </c>
      <c r="F543" s="42">
        <f t="shared" ref="F543:F550" si="97">E543*(1-F$26)</f>
        <v>10</v>
      </c>
      <c r="G543" s="43">
        <f t="shared" ref="G543:G550" si="98">A543*F543</f>
        <v>0</v>
      </c>
      <c r="H543" s="44">
        <v>628136609357</v>
      </c>
      <c r="I543" s="271"/>
      <c r="J543" s="140">
        <v>6</v>
      </c>
      <c r="K543" s="142">
        <v>515</v>
      </c>
      <c r="L543" s="54"/>
    </row>
    <row r="544" spans="1:12" s="55" customFormat="1" ht="13.5" customHeight="1">
      <c r="A544" s="62"/>
      <c r="B544" s="39" t="s">
        <v>782</v>
      </c>
      <c r="C544" s="40" t="s">
        <v>783</v>
      </c>
      <c r="D544" s="41">
        <v>172</v>
      </c>
      <c r="E544" s="42">
        <v>10</v>
      </c>
      <c r="F544" s="42">
        <f t="shared" si="97"/>
        <v>10</v>
      </c>
      <c r="G544" s="43">
        <f t="shared" si="98"/>
        <v>0</v>
      </c>
      <c r="H544" s="44">
        <v>628136607551</v>
      </c>
      <c r="I544" s="282"/>
      <c r="J544" s="140">
        <v>6</v>
      </c>
      <c r="K544" s="142">
        <v>516</v>
      </c>
      <c r="L544" s="54"/>
    </row>
    <row r="545" spans="1:12" s="66" customFormat="1" ht="13.5" customHeight="1">
      <c r="A545" s="62"/>
      <c r="B545" s="39" t="s">
        <v>784</v>
      </c>
      <c r="C545" s="49" t="s">
        <v>785</v>
      </c>
      <c r="D545" s="41">
        <v>172</v>
      </c>
      <c r="E545" s="42">
        <v>10</v>
      </c>
      <c r="F545" s="42">
        <f t="shared" si="97"/>
        <v>10</v>
      </c>
      <c r="G545" s="43">
        <f t="shared" si="98"/>
        <v>0</v>
      </c>
      <c r="H545" s="44">
        <v>628136607698</v>
      </c>
      <c r="I545" s="282"/>
      <c r="J545" s="140">
        <v>6</v>
      </c>
      <c r="K545" s="142">
        <v>517</v>
      </c>
      <c r="L545" s="77"/>
    </row>
    <row r="546" spans="1:12" s="55" customFormat="1" ht="13.5" customHeight="1">
      <c r="A546" s="62"/>
      <c r="B546" s="39" t="s">
        <v>786</v>
      </c>
      <c r="C546" s="40" t="s">
        <v>787</v>
      </c>
      <c r="D546" s="41">
        <v>172</v>
      </c>
      <c r="E546" s="42">
        <v>10</v>
      </c>
      <c r="F546" s="42">
        <f t="shared" si="97"/>
        <v>10</v>
      </c>
      <c r="G546" s="43">
        <f t="shared" si="98"/>
        <v>0</v>
      </c>
      <c r="H546" s="44">
        <v>628136609333</v>
      </c>
      <c r="I546" s="271"/>
      <c r="J546" s="140">
        <v>6</v>
      </c>
      <c r="K546" s="142">
        <v>518</v>
      </c>
      <c r="L546" s="54"/>
    </row>
    <row r="547" spans="1:12" s="55" customFormat="1" ht="13.5" customHeight="1">
      <c r="A547" s="62"/>
      <c r="B547" s="39" t="s">
        <v>788</v>
      </c>
      <c r="C547" s="49" t="s">
        <v>1538</v>
      </c>
      <c r="D547" s="41">
        <v>173</v>
      </c>
      <c r="E547" s="42">
        <v>10</v>
      </c>
      <c r="F547" s="42">
        <f t="shared" si="97"/>
        <v>10</v>
      </c>
      <c r="G547" s="43">
        <f t="shared" si="98"/>
        <v>0</v>
      </c>
      <c r="H547" s="44">
        <v>628136607544</v>
      </c>
      <c r="I547" s="271"/>
      <c r="J547" s="140">
        <v>6</v>
      </c>
      <c r="K547" s="142">
        <v>519</v>
      </c>
      <c r="L547" s="70"/>
    </row>
    <row r="548" spans="1:12" s="55" customFormat="1" ht="13.5" customHeight="1">
      <c r="A548" s="62"/>
      <c r="B548" s="39" t="s">
        <v>789</v>
      </c>
      <c r="C548" s="49" t="s">
        <v>790</v>
      </c>
      <c r="D548" s="41">
        <v>173</v>
      </c>
      <c r="E548" s="42">
        <v>10</v>
      </c>
      <c r="F548" s="46">
        <f t="shared" si="97"/>
        <v>10</v>
      </c>
      <c r="G548" s="53">
        <f t="shared" si="98"/>
        <v>0</v>
      </c>
      <c r="H548" s="44">
        <v>628136656283</v>
      </c>
      <c r="I548" s="269"/>
      <c r="J548" s="140">
        <v>6</v>
      </c>
      <c r="K548" s="142">
        <v>520</v>
      </c>
      <c r="L548" s="77"/>
    </row>
    <row r="549" spans="1:12" s="55" customFormat="1" ht="13.5" customHeight="1">
      <c r="A549" s="62"/>
      <c r="B549" s="39" t="s">
        <v>791</v>
      </c>
      <c r="C549" s="40" t="s">
        <v>792</v>
      </c>
      <c r="D549" s="41">
        <v>173</v>
      </c>
      <c r="E549" s="42">
        <v>10</v>
      </c>
      <c r="F549" s="42">
        <f t="shared" si="97"/>
        <v>10</v>
      </c>
      <c r="G549" s="43">
        <f t="shared" si="98"/>
        <v>0</v>
      </c>
      <c r="H549" s="44">
        <v>628136607568</v>
      </c>
      <c r="I549" s="282"/>
      <c r="J549" s="140">
        <v>6</v>
      </c>
      <c r="K549" s="142">
        <v>521</v>
      </c>
      <c r="L549" s="54"/>
    </row>
    <row r="550" spans="1:12" s="72" customFormat="1" ht="13.5" customHeight="1">
      <c r="A550" s="62"/>
      <c r="B550" s="39" t="s">
        <v>793</v>
      </c>
      <c r="C550" s="40" t="s">
        <v>1539</v>
      </c>
      <c r="D550" s="41">
        <v>173</v>
      </c>
      <c r="E550" s="42">
        <v>10</v>
      </c>
      <c r="F550" s="42">
        <f t="shared" si="97"/>
        <v>10</v>
      </c>
      <c r="G550" s="43">
        <f t="shared" si="98"/>
        <v>0</v>
      </c>
      <c r="H550" s="44">
        <v>628136607797</v>
      </c>
      <c r="I550" s="269"/>
      <c r="J550" s="140">
        <v>6</v>
      </c>
      <c r="K550" s="142">
        <v>522</v>
      </c>
      <c r="L550" s="67"/>
    </row>
    <row r="551" spans="1:12" s="66" customFormat="1" ht="13.5" customHeight="1">
      <c r="A551" s="211"/>
      <c r="B551" s="213" t="s">
        <v>1696</v>
      </c>
      <c r="C551" s="229" t="s">
        <v>1540</v>
      </c>
      <c r="D551" s="215"/>
      <c r="E551" s="214"/>
      <c r="F551" s="214"/>
      <c r="G551" s="216"/>
      <c r="H551" s="214"/>
      <c r="I551" s="278"/>
      <c r="J551" s="218"/>
      <c r="K551" s="142">
        <v>523</v>
      </c>
      <c r="L551" s="77"/>
    </row>
    <row r="552" spans="1:12" s="66" customFormat="1" ht="13.5" customHeight="1">
      <c r="A552" s="62"/>
      <c r="B552" s="39" t="s">
        <v>797</v>
      </c>
      <c r="C552" s="40" t="s">
        <v>798</v>
      </c>
      <c r="D552" s="97">
        <v>174</v>
      </c>
      <c r="E552" s="42">
        <v>10</v>
      </c>
      <c r="F552" s="42">
        <f>E552*(1-F$26)</f>
        <v>10</v>
      </c>
      <c r="G552" s="43">
        <f>A552*F552</f>
        <v>0</v>
      </c>
      <c r="H552" s="44">
        <v>628136606486</v>
      </c>
      <c r="I552" s="269"/>
      <c r="J552" s="140">
        <v>6</v>
      </c>
      <c r="K552" s="142">
        <v>524</v>
      </c>
      <c r="L552" s="77"/>
    </row>
    <row r="553" spans="1:12" ht="13.5" customHeight="1">
      <c r="A553" s="62"/>
      <c r="B553" s="39" t="s">
        <v>799</v>
      </c>
      <c r="C553" s="40" t="s">
        <v>800</v>
      </c>
      <c r="D553" s="97">
        <v>174</v>
      </c>
      <c r="E553" s="42">
        <v>10</v>
      </c>
      <c r="F553" s="42">
        <f>E553*(1-F$26)</f>
        <v>10</v>
      </c>
      <c r="G553" s="43">
        <f>A553*F553</f>
        <v>0</v>
      </c>
      <c r="H553" s="44">
        <v>628136603225</v>
      </c>
      <c r="I553" s="269"/>
      <c r="J553" s="140">
        <v>6</v>
      </c>
      <c r="K553" s="142">
        <v>525</v>
      </c>
    </row>
    <row r="554" spans="1:12" s="68" customFormat="1" ht="13.5" customHeight="1">
      <c r="A554" s="62"/>
      <c r="B554" s="39" t="s">
        <v>801</v>
      </c>
      <c r="C554" s="40" t="s">
        <v>802</v>
      </c>
      <c r="D554" s="97">
        <v>174</v>
      </c>
      <c r="E554" s="42">
        <v>10</v>
      </c>
      <c r="F554" s="42">
        <f>E554*(1-F$26)</f>
        <v>10</v>
      </c>
      <c r="G554" s="43">
        <f>A554*F554</f>
        <v>0</v>
      </c>
      <c r="H554" s="44">
        <v>628136603232</v>
      </c>
      <c r="I554" s="269"/>
      <c r="J554" s="140">
        <v>6</v>
      </c>
      <c r="K554" s="142">
        <v>526</v>
      </c>
      <c r="L554" s="77"/>
    </row>
    <row r="555" spans="1:12" s="68" customFormat="1" ht="13.5" customHeight="1">
      <c r="A555" s="62"/>
      <c r="B555" s="39" t="s">
        <v>803</v>
      </c>
      <c r="C555" s="40" t="s">
        <v>1541</v>
      </c>
      <c r="D555" s="97">
        <v>174</v>
      </c>
      <c r="E555" s="42">
        <v>10</v>
      </c>
      <c r="F555" s="42">
        <f>E555*(1-F$26)</f>
        <v>10</v>
      </c>
      <c r="G555" s="43">
        <f>A555*F555</f>
        <v>0</v>
      </c>
      <c r="H555" s="44">
        <v>628136603270</v>
      </c>
      <c r="I555" s="269"/>
      <c r="J555" s="140">
        <v>6</v>
      </c>
      <c r="K555" s="142">
        <v>527</v>
      </c>
      <c r="L555" s="77"/>
    </row>
    <row r="556" spans="1:12" s="64" customFormat="1" ht="13.5" customHeight="1">
      <c r="A556" s="211"/>
      <c r="B556" s="212" t="s">
        <v>1696</v>
      </c>
      <c r="C556" s="229" t="s">
        <v>1542</v>
      </c>
      <c r="D556" s="214"/>
      <c r="E556" s="239"/>
      <c r="F556" s="231"/>
      <c r="G556" s="232"/>
      <c r="H556" s="233"/>
      <c r="I556" s="278"/>
      <c r="J556" s="234"/>
      <c r="K556" s="142">
        <v>528</v>
      </c>
      <c r="L556" s="63"/>
    </row>
    <row r="557" spans="1:12" ht="13.5" customHeight="1">
      <c r="A557" s="62"/>
      <c r="B557" s="39" t="s">
        <v>777</v>
      </c>
      <c r="C557" s="40" t="s">
        <v>778</v>
      </c>
      <c r="D557" s="41">
        <v>175</v>
      </c>
      <c r="E557" s="46">
        <v>10</v>
      </c>
      <c r="F557" s="46">
        <f>E557*(1-F$26)</f>
        <v>10</v>
      </c>
      <c r="G557" s="53">
        <f>A557*F557</f>
        <v>0</v>
      </c>
      <c r="H557" s="44">
        <v>628136658836</v>
      </c>
      <c r="I557" s="269"/>
      <c r="J557" s="140">
        <v>6</v>
      </c>
      <c r="K557" s="142">
        <v>529</v>
      </c>
    </row>
    <row r="558" spans="1:12" s="68" customFormat="1" ht="13.5" customHeight="1">
      <c r="A558" s="62"/>
      <c r="B558" s="39" t="s">
        <v>804</v>
      </c>
      <c r="C558" s="49" t="s">
        <v>1545</v>
      </c>
      <c r="D558" s="97">
        <v>175</v>
      </c>
      <c r="E558" s="42">
        <v>10</v>
      </c>
      <c r="F558" s="42">
        <f>E558*(1-F$26)</f>
        <v>10</v>
      </c>
      <c r="G558" s="43">
        <f>A558*F558</f>
        <v>0</v>
      </c>
      <c r="H558" s="44">
        <v>628136607780</v>
      </c>
      <c r="I558" s="269"/>
      <c r="J558" s="140">
        <v>6</v>
      </c>
      <c r="K558" s="142">
        <v>530</v>
      </c>
      <c r="L558" s="54"/>
    </row>
    <row r="559" spans="1:12" ht="13.5" customHeight="1">
      <c r="A559" s="62"/>
      <c r="B559" s="296" t="s">
        <v>1543</v>
      </c>
      <c r="C559" s="295" t="s">
        <v>1544</v>
      </c>
      <c r="D559" s="41">
        <v>175</v>
      </c>
      <c r="E559" s="42">
        <v>10</v>
      </c>
      <c r="F559" s="42">
        <f t="shared" si="90"/>
        <v>10</v>
      </c>
      <c r="G559" s="43">
        <f t="shared" si="91"/>
        <v>0</v>
      </c>
      <c r="H559" s="44">
        <v>628136659277</v>
      </c>
      <c r="I559" s="269" t="s">
        <v>1301</v>
      </c>
      <c r="J559" s="140">
        <v>6</v>
      </c>
      <c r="K559" s="142">
        <v>531</v>
      </c>
    </row>
    <row r="560" spans="1:12" s="55" customFormat="1" ht="13.5" customHeight="1">
      <c r="A560" s="62"/>
      <c r="B560" s="39" t="s">
        <v>795</v>
      </c>
      <c r="C560" s="40" t="s">
        <v>1546</v>
      </c>
      <c r="D560" s="41">
        <v>176</v>
      </c>
      <c r="E560" s="42">
        <v>10</v>
      </c>
      <c r="F560" s="42">
        <f>E560*(1-F$26)</f>
        <v>10</v>
      </c>
      <c r="G560" s="43">
        <f>A560*F560</f>
        <v>0</v>
      </c>
      <c r="H560" s="44">
        <v>628136613330</v>
      </c>
      <c r="I560" s="269"/>
      <c r="J560" s="140">
        <v>6</v>
      </c>
      <c r="K560" s="142">
        <v>532</v>
      </c>
      <c r="L560" s="70"/>
    </row>
    <row r="561" spans="1:12" s="55" customFormat="1" ht="13.9" customHeight="1">
      <c r="A561" s="62"/>
      <c r="B561" s="39" t="s">
        <v>794</v>
      </c>
      <c r="C561" s="40" t="s">
        <v>1547</v>
      </c>
      <c r="D561" s="41">
        <v>176</v>
      </c>
      <c r="E561" s="42">
        <v>10</v>
      </c>
      <c r="F561" s="42">
        <f>E561*(1-F$26)</f>
        <v>10</v>
      </c>
      <c r="G561" s="43">
        <f>A561*F561</f>
        <v>0</v>
      </c>
      <c r="H561" s="44">
        <v>628136612920</v>
      </c>
      <c r="I561" s="269"/>
      <c r="J561" s="140">
        <v>6</v>
      </c>
      <c r="K561" s="142">
        <v>533</v>
      </c>
      <c r="L561" s="54"/>
    </row>
    <row r="562" spans="1:12" s="66" customFormat="1" ht="13.5" customHeight="1">
      <c r="A562" s="62"/>
      <c r="B562" s="39" t="s">
        <v>796</v>
      </c>
      <c r="C562" s="49" t="s">
        <v>1548</v>
      </c>
      <c r="D562" s="41">
        <v>176</v>
      </c>
      <c r="E562" s="42">
        <v>10</v>
      </c>
      <c r="F562" s="42">
        <f>E562*(1-F$26)</f>
        <v>10</v>
      </c>
      <c r="G562" s="43">
        <f>A562*F562</f>
        <v>0</v>
      </c>
      <c r="H562" s="44">
        <v>628136609371</v>
      </c>
      <c r="I562" s="271"/>
      <c r="J562" s="140">
        <v>6</v>
      </c>
      <c r="K562" s="142">
        <v>534</v>
      </c>
      <c r="L562" s="77"/>
    </row>
    <row r="563" spans="1:12" s="64" customFormat="1" ht="13.5" customHeight="1">
      <c r="A563" s="211"/>
      <c r="B563" s="212" t="s">
        <v>1696</v>
      </c>
      <c r="C563" s="229" t="s">
        <v>805</v>
      </c>
      <c r="D563" s="214"/>
      <c r="E563" s="239"/>
      <c r="F563" s="231"/>
      <c r="G563" s="232"/>
      <c r="H563" s="233"/>
      <c r="I563" s="278"/>
      <c r="J563" s="234"/>
      <c r="K563" s="142">
        <v>535</v>
      </c>
      <c r="L563" s="63"/>
    </row>
    <row r="564" spans="1:12" s="55" customFormat="1" ht="13.5" customHeight="1">
      <c r="A564" s="62"/>
      <c r="B564" s="39" t="s">
        <v>806</v>
      </c>
      <c r="C564" s="40" t="s">
        <v>807</v>
      </c>
      <c r="D564" s="41">
        <v>177</v>
      </c>
      <c r="E564" s="42">
        <v>10</v>
      </c>
      <c r="F564" s="46">
        <f>E564*(1-F$26)</f>
        <v>10</v>
      </c>
      <c r="G564" s="53">
        <f>A564*F564</f>
        <v>0</v>
      </c>
      <c r="H564" s="44">
        <v>628136655019</v>
      </c>
      <c r="I564" s="271"/>
      <c r="J564" s="140">
        <v>6</v>
      </c>
      <c r="K564" s="142">
        <v>536</v>
      </c>
      <c r="L564" s="70"/>
    </row>
    <row r="565" spans="1:12" s="86" customFormat="1" ht="13.5" customHeight="1">
      <c r="A565" s="62"/>
      <c r="B565" s="39" t="s">
        <v>808</v>
      </c>
      <c r="C565" s="40" t="s">
        <v>809</v>
      </c>
      <c r="D565" s="41">
        <v>177</v>
      </c>
      <c r="E565" s="42">
        <v>10</v>
      </c>
      <c r="F565" s="42">
        <f>E565*(1-F$26)</f>
        <v>10</v>
      </c>
      <c r="G565" s="43">
        <f>A565*F565</f>
        <v>0</v>
      </c>
      <c r="H565" s="44">
        <v>628136607841</v>
      </c>
      <c r="I565" s="269"/>
      <c r="J565" s="140">
        <v>6</v>
      </c>
      <c r="K565" s="142">
        <v>537</v>
      </c>
      <c r="L565" s="79"/>
    </row>
    <row r="566" spans="1:12" s="55" customFormat="1" ht="13.5" customHeight="1">
      <c r="A566" s="62"/>
      <c r="B566" s="39" t="s">
        <v>810</v>
      </c>
      <c r="C566" s="40" t="s">
        <v>811</v>
      </c>
      <c r="D566" s="41">
        <v>177</v>
      </c>
      <c r="E566" s="42">
        <v>10</v>
      </c>
      <c r="F566" s="42">
        <f>E566*(1-F$26)</f>
        <v>10</v>
      </c>
      <c r="G566" s="43">
        <f>A566*F566</f>
        <v>0</v>
      </c>
      <c r="H566" s="44">
        <v>628136607599</v>
      </c>
      <c r="I566" s="269"/>
      <c r="J566" s="140">
        <v>6</v>
      </c>
      <c r="K566" s="142">
        <v>538</v>
      </c>
      <c r="L566" s="54"/>
    </row>
    <row r="567" spans="1:12" ht="13.5" customHeight="1">
      <c r="A567" s="160"/>
      <c r="B567" s="161" t="s">
        <v>812</v>
      </c>
      <c r="C567" s="164"/>
      <c r="D567" s="174"/>
      <c r="E567" s="171"/>
      <c r="F567" s="171"/>
      <c r="G567" s="171"/>
      <c r="H567" s="169"/>
      <c r="I567" s="277"/>
      <c r="J567" s="168"/>
      <c r="K567" s="142">
        <v>539</v>
      </c>
    </row>
    <row r="568" spans="1:12" s="55" customFormat="1" ht="13.5" customHeight="1">
      <c r="A568" s="211"/>
      <c r="B568" s="223" t="s">
        <v>1696</v>
      </c>
      <c r="C568" s="229" t="s">
        <v>813</v>
      </c>
      <c r="D568" s="214"/>
      <c r="E568" s="214"/>
      <c r="F568" s="214"/>
      <c r="G568" s="216"/>
      <c r="H568" s="214"/>
      <c r="I568" s="278"/>
      <c r="J568" s="218"/>
      <c r="K568" s="142">
        <v>540</v>
      </c>
      <c r="L568" s="54"/>
    </row>
    <row r="569" spans="1:12" s="71" customFormat="1" ht="13.5" customHeight="1">
      <c r="A569" s="62"/>
      <c r="B569" s="39" t="s">
        <v>814</v>
      </c>
      <c r="C569" s="40" t="s">
        <v>815</v>
      </c>
      <c r="D569" s="41">
        <v>178</v>
      </c>
      <c r="E569" s="42">
        <v>10</v>
      </c>
      <c r="F569" s="42">
        <f t="shared" ref="F569:F578" si="99">E569*(1-F$26)</f>
        <v>10</v>
      </c>
      <c r="G569" s="43">
        <f t="shared" ref="G569:G578" si="100">A569*F569</f>
        <v>0</v>
      </c>
      <c r="H569" s="44">
        <v>628136608459</v>
      </c>
      <c r="I569" s="271"/>
      <c r="J569" s="140">
        <v>6</v>
      </c>
      <c r="K569" s="142">
        <v>541</v>
      </c>
      <c r="L569" s="54"/>
    </row>
    <row r="570" spans="1:12" s="72" customFormat="1" ht="13.5" customHeight="1">
      <c r="A570" s="62"/>
      <c r="B570" s="39" t="s">
        <v>816</v>
      </c>
      <c r="C570" s="40" t="s">
        <v>817</v>
      </c>
      <c r="D570" s="41">
        <v>178</v>
      </c>
      <c r="E570" s="42">
        <v>10</v>
      </c>
      <c r="F570" s="42">
        <f t="shared" si="99"/>
        <v>10</v>
      </c>
      <c r="G570" s="43">
        <f t="shared" si="100"/>
        <v>0</v>
      </c>
      <c r="H570" s="44">
        <v>628136608466</v>
      </c>
      <c r="I570" s="269"/>
      <c r="J570" s="140">
        <v>6</v>
      </c>
      <c r="K570" s="142">
        <v>542</v>
      </c>
      <c r="L570" s="67"/>
    </row>
    <row r="571" spans="1:12" s="55" customFormat="1" ht="13.5" customHeight="1">
      <c r="A571" s="62"/>
      <c r="B571" s="39" t="s">
        <v>818</v>
      </c>
      <c r="C571" s="98" t="s">
        <v>1554</v>
      </c>
      <c r="D571" s="41">
        <v>178</v>
      </c>
      <c r="E571" s="42">
        <v>10</v>
      </c>
      <c r="F571" s="42">
        <f t="shared" si="99"/>
        <v>10</v>
      </c>
      <c r="G571" s="43">
        <f t="shared" si="100"/>
        <v>0</v>
      </c>
      <c r="H571" s="44">
        <v>628136608428</v>
      </c>
      <c r="I571" s="269"/>
      <c r="J571" s="140">
        <v>6</v>
      </c>
      <c r="K571" s="142">
        <v>543</v>
      </c>
      <c r="L571" s="54"/>
    </row>
    <row r="572" spans="1:12" ht="13.5" customHeight="1">
      <c r="A572" s="62"/>
      <c r="B572" s="39" t="s">
        <v>819</v>
      </c>
      <c r="C572" s="40" t="s">
        <v>1553</v>
      </c>
      <c r="D572" s="41">
        <v>178</v>
      </c>
      <c r="E572" s="42">
        <v>10</v>
      </c>
      <c r="F572" s="42">
        <f t="shared" si="99"/>
        <v>10</v>
      </c>
      <c r="G572" s="43">
        <f t="shared" si="100"/>
        <v>0</v>
      </c>
      <c r="H572" s="44">
        <v>628136608473</v>
      </c>
      <c r="I572" s="269"/>
      <c r="J572" s="140">
        <v>6</v>
      </c>
      <c r="K572" s="142">
        <v>544</v>
      </c>
    </row>
    <row r="573" spans="1:12" s="72" customFormat="1" ht="13.5" customHeight="1">
      <c r="A573" s="62"/>
      <c r="B573" s="39" t="s">
        <v>820</v>
      </c>
      <c r="C573" s="49" t="s">
        <v>1552</v>
      </c>
      <c r="D573" s="41">
        <v>179</v>
      </c>
      <c r="E573" s="42">
        <v>10</v>
      </c>
      <c r="F573" s="42">
        <f t="shared" si="99"/>
        <v>10</v>
      </c>
      <c r="G573" s="43">
        <f t="shared" si="100"/>
        <v>0</v>
      </c>
      <c r="H573" s="44">
        <v>628136608589</v>
      </c>
      <c r="I573" s="269"/>
      <c r="J573" s="140">
        <v>6</v>
      </c>
      <c r="K573" s="142">
        <v>545</v>
      </c>
      <c r="L573" s="54"/>
    </row>
    <row r="574" spans="1:12" s="74" customFormat="1" ht="13.5" customHeight="1">
      <c r="A574" s="62"/>
      <c r="B574" s="39" t="s">
        <v>825</v>
      </c>
      <c r="C574" s="40" t="s">
        <v>1555</v>
      </c>
      <c r="D574" s="41">
        <v>179</v>
      </c>
      <c r="E574" s="42">
        <v>10</v>
      </c>
      <c r="F574" s="42">
        <f t="shared" si="99"/>
        <v>10</v>
      </c>
      <c r="G574" s="43">
        <f t="shared" si="100"/>
        <v>0</v>
      </c>
      <c r="H574" s="44">
        <v>628136654784</v>
      </c>
      <c r="I574" s="271"/>
      <c r="J574" s="140">
        <v>6</v>
      </c>
      <c r="K574" s="142">
        <v>546</v>
      </c>
      <c r="L574" s="73"/>
    </row>
    <row r="575" spans="1:12" s="55" customFormat="1" ht="13.5" customHeight="1">
      <c r="A575" s="62"/>
      <c r="B575" s="50" t="s">
        <v>821</v>
      </c>
      <c r="C575" s="51" t="s">
        <v>1551</v>
      </c>
      <c r="D575" s="52">
        <v>180</v>
      </c>
      <c r="E575" s="42">
        <v>10</v>
      </c>
      <c r="F575" s="53">
        <f t="shared" si="99"/>
        <v>10</v>
      </c>
      <c r="G575" s="53">
        <f t="shared" si="100"/>
        <v>0</v>
      </c>
      <c r="H575" s="45">
        <v>628136658546</v>
      </c>
      <c r="I575" s="269"/>
      <c r="J575" s="140">
        <v>6</v>
      </c>
      <c r="K575" s="142">
        <v>547</v>
      </c>
      <c r="L575" s="54"/>
    </row>
    <row r="576" spans="1:12" s="55" customFormat="1" ht="13.5" customHeight="1">
      <c r="A576" s="62"/>
      <c r="B576" s="50" t="s">
        <v>822</v>
      </c>
      <c r="C576" s="51" t="s">
        <v>1550</v>
      </c>
      <c r="D576" s="52">
        <v>180</v>
      </c>
      <c r="E576" s="42">
        <v>10</v>
      </c>
      <c r="F576" s="53">
        <f t="shared" si="99"/>
        <v>10</v>
      </c>
      <c r="G576" s="53">
        <f t="shared" si="100"/>
        <v>0</v>
      </c>
      <c r="H576" s="45">
        <v>628136658539</v>
      </c>
      <c r="I576" s="269"/>
      <c r="J576" s="140">
        <v>6</v>
      </c>
      <c r="K576" s="142">
        <v>548</v>
      </c>
      <c r="L576" s="54"/>
    </row>
    <row r="577" spans="1:12" s="55" customFormat="1" ht="13.5" customHeight="1">
      <c r="A577" s="62"/>
      <c r="B577" s="50" t="s">
        <v>823</v>
      </c>
      <c r="C577" s="51" t="s">
        <v>1549</v>
      </c>
      <c r="D577" s="52">
        <v>180</v>
      </c>
      <c r="E577" s="42">
        <v>10</v>
      </c>
      <c r="F577" s="53">
        <f t="shared" si="99"/>
        <v>10</v>
      </c>
      <c r="G577" s="53">
        <f t="shared" si="100"/>
        <v>0</v>
      </c>
      <c r="H577" s="45">
        <v>628136658522</v>
      </c>
      <c r="I577" s="269"/>
      <c r="J577" s="140">
        <v>6</v>
      </c>
      <c r="K577" s="142">
        <v>549</v>
      </c>
      <c r="L577" s="54"/>
    </row>
    <row r="578" spans="1:12" s="74" customFormat="1" ht="13.5" customHeight="1">
      <c r="A578" s="62"/>
      <c r="B578" s="50" t="s">
        <v>824</v>
      </c>
      <c r="C578" s="51" t="s">
        <v>1556</v>
      </c>
      <c r="D578" s="52">
        <v>181</v>
      </c>
      <c r="E578" s="42">
        <v>10</v>
      </c>
      <c r="F578" s="53">
        <f t="shared" si="99"/>
        <v>10</v>
      </c>
      <c r="G578" s="53">
        <f t="shared" si="100"/>
        <v>0</v>
      </c>
      <c r="H578" s="45">
        <v>628136058513</v>
      </c>
      <c r="I578" s="269"/>
      <c r="J578" s="140">
        <v>6</v>
      </c>
      <c r="K578" s="142">
        <v>550</v>
      </c>
      <c r="L578" s="73"/>
    </row>
    <row r="579" spans="1:12" ht="13.5" customHeight="1">
      <c r="A579" s="62"/>
      <c r="B579" s="296" t="s">
        <v>1557</v>
      </c>
      <c r="C579" s="301" t="s">
        <v>1558</v>
      </c>
      <c r="D579" s="41">
        <v>181</v>
      </c>
      <c r="E579" s="42">
        <v>10</v>
      </c>
      <c r="F579" s="42">
        <f t="shared" si="90"/>
        <v>10</v>
      </c>
      <c r="G579" s="43">
        <f t="shared" si="91"/>
        <v>0</v>
      </c>
      <c r="H579" s="44">
        <v>628136659062</v>
      </c>
      <c r="I579" s="269" t="s">
        <v>1301</v>
      </c>
      <c r="J579" s="140">
        <v>6</v>
      </c>
      <c r="K579" s="142">
        <v>551</v>
      </c>
    </row>
    <row r="580" spans="1:12" s="74" customFormat="1" ht="13.5" customHeight="1">
      <c r="A580" s="211"/>
      <c r="B580" s="223" t="s">
        <v>1696</v>
      </c>
      <c r="C580" s="229" t="s">
        <v>826</v>
      </c>
      <c r="D580" s="217"/>
      <c r="E580" s="217"/>
      <c r="F580" s="217"/>
      <c r="G580" s="217"/>
      <c r="H580" s="217"/>
      <c r="I580" s="278"/>
      <c r="J580" s="240"/>
      <c r="K580" s="142">
        <v>552</v>
      </c>
      <c r="L580" s="73"/>
    </row>
    <row r="581" spans="1:12" s="64" customFormat="1" ht="13.5" customHeight="1">
      <c r="A581" s="62"/>
      <c r="B581" s="39" t="s">
        <v>831</v>
      </c>
      <c r="C581" s="40" t="s">
        <v>1560</v>
      </c>
      <c r="D581" s="41">
        <v>182</v>
      </c>
      <c r="E581" s="42">
        <v>10</v>
      </c>
      <c r="F581" s="42">
        <f>E581*(1-F$26)</f>
        <v>10</v>
      </c>
      <c r="G581" s="43">
        <f>A581*F581</f>
        <v>0</v>
      </c>
      <c r="H581" s="44">
        <v>628136608527</v>
      </c>
      <c r="I581" s="269"/>
      <c r="J581" s="140">
        <v>6</v>
      </c>
      <c r="K581" s="142">
        <v>553</v>
      </c>
      <c r="L581" s="63"/>
    </row>
    <row r="582" spans="1:12" s="81" customFormat="1" ht="13.5" customHeight="1">
      <c r="A582" s="62"/>
      <c r="B582" s="39" t="s">
        <v>829</v>
      </c>
      <c r="C582" s="40" t="s">
        <v>830</v>
      </c>
      <c r="D582" s="41">
        <v>182</v>
      </c>
      <c r="E582" s="42">
        <v>10</v>
      </c>
      <c r="F582" s="42">
        <f>E582*(1-F$26)</f>
        <v>10</v>
      </c>
      <c r="G582" s="43">
        <f>A582*F582</f>
        <v>0</v>
      </c>
      <c r="H582" s="44">
        <v>628136654180</v>
      </c>
      <c r="I582" s="271"/>
      <c r="J582" s="140">
        <v>6</v>
      </c>
      <c r="K582" s="142">
        <v>554</v>
      </c>
      <c r="L582" s="85"/>
    </row>
    <row r="583" spans="1:12" ht="13.35" customHeight="1">
      <c r="A583" s="62"/>
      <c r="B583" s="39" t="s">
        <v>827</v>
      </c>
      <c r="C583" s="40" t="s">
        <v>828</v>
      </c>
      <c r="D583" s="41">
        <v>182</v>
      </c>
      <c r="E583" s="42">
        <v>10</v>
      </c>
      <c r="F583" s="42">
        <f>E583*(1-F$26)</f>
        <v>10</v>
      </c>
      <c r="G583" s="43">
        <f>A583*F583</f>
        <v>0</v>
      </c>
      <c r="H583" s="44">
        <v>628136608510</v>
      </c>
      <c r="I583" s="269"/>
      <c r="J583" s="140">
        <v>6</v>
      </c>
      <c r="K583" s="142">
        <v>555</v>
      </c>
    </row>
    <row r="584" spans="1:12" ht="13.5" customHeight="1">
      <c r="A584" s="62"/>
      <c r="B584" s="50" t="s">
        <v>832</v>
      </c>
      <c r="C584" s="51" t="s">
        <v>1559</v>
      </c>
      <c r="D584" s="52">
        <v>183</v>
      </c>
      <c r="E584" s="42">
        <v>10</v>
      </c>
      <c r="F584" s="43">
        <f>E584*(1-F$26)</f>
        <v>10</v>
      </c>
      <c r="G584" s="43">
        <f>A584*F584</f>
        <v>0</v>
      </c>
      <c r="H584" s="45">
        <v>628136657655</v>
      </c>
      <c r="I584" s="269"/>
      <c r="J584" s="140">
        <v>6</v>
      </c>
      <c r="K584" s="142">
        <v>556</v>
      </c>
    </row>
    <row r="585" spans="1:12" s="80" customFormat="1" ht="13.5" customHeight="1">
      <c r="A585" s="62"/>
      <c r="B585" s="39" t="s">
        <v>833</v>
      </c>
      <c r="C585" s="40" t="s">
        <v>834</v>
      </c>
      <c r="D585" s="41">
        <v>183</v>
      </c>
      <c r="E585" s="42">
        <v>10</v>
      </c>
      <c r="F585" s="42">
        <f>E585*(1-F$26)</f>
        <v>10</v>
      </c>
      <c r="G585" s="43">
        <f>A585*F585</f>
        <v>0</v>
      </c>
      <c r="H585" s="44">
        <v>628136655132</v>
      </c>
      <c r="I585" s="271"/>
      <c r="J585" s="140">
        <v>6</v>
      </c>
      <c r="K585" s="142">
        <v>557</v>
      </c>
      <c r="L585" s="85"/>
    </row>
    <row r="586" spans="1:12" s="55" customFormat="1" ht="13.5" customHeight="1">
      <c r="A586" s="211"/>
      <c r="B586" s="223" t="s">
        <v>1696</v>
      </c>
      <c r="C586" s="229" t="s">
        <v>835</v>
      </c>
      <c r="D586" s="217"/>
      <c r="E586" s="217"/>
      <c r="F586" s="217"/>
      <c r="G586" s="217"/>
      <c r="H586" s="217"/>
      <c r="I586" s="278"/>
      <c r="J586" s="240"/>
      <c r="K586" s="142">
        <v>558</v>
      </c>
      <c r="L586" s="54"/>
    </row>
    <row r="587" spans="1:12" s="74" customFormat="1" ht="13.5" customHeight="1">
      <c r="A587" s="62"/>
      <c r="B587" s="39" t="s">
        <v>836</v>
      </c>
      <c r="C587" s="40" t="s">
        <v>837</v>
      </c>
      <c r="D587" s="41">
        <v>184</v>
      </c>
      <c r="E587" s="42">
        <v>10</v>
      </c>
      <c r="F587" s="42">
        <f t="shared" ref="F587:F600" si="101">E587*(1-F$26)</f>
        <v>10</v>
      </c>
      <c r="G587" s="43">
        <f t="shared" ref="G587:G600" si="102">A587*F587</f>
        <v>0</v>
      </c>
      <c r="H587" s="44">
        <v>628136613231</v>
      </c>
      <c r="I587" s="269"/>
      <c r="J587" s="140">
        <v>6</v>
      </c>
      <c r="K587" s="142">
        <v>559</v>
      </c>
      <c r="L587" s="73"/>
    </row>
    <row r="588" spans="1:12" ht="13.5" customHeight="1">
      <c r="A588" s="62"/>
      <c r="B588" s="39" t="s">
        <v>838</v>
      </c>
      <c r="C588" s="49" t="s">
        <v>1566</v>
      </c>
      <c r="D588" s="41">
        <v>184</v>
      </c>
      <c r="E588" s="42">
        <v>10</v>
      </c>
      <c r="F588" s="42">
        <f t="shared" si="101"/>
        <v>10</v>
      </c>
      <c r="G588" s="43">
        <f t="shared" si="102"/>
        <v>0</v>
      </c>
      <c r="H588" s="44">
        <v>628136608398</v>
      </c>
      <c r="I588" s="269"/>
      <c r="J588" s="140">
        <v>6</v>
      </c>
      <c r="K588" s="142">
        <v>560</v>
      </c>
    </row>
    <row r="589" spans="1:12" s="68" customFormat="1" ht="13.5" customHeight="1">
      <c r="A589" s="62"/>
      <c r="B589" s="39" t="s">
        <v>839</v>
      </c>
      <c r="C589" s="40" t="s">
        <v>840</v>
      </c>
      <c r="D589" s="41">
        <v>184</v>
      </c>
      <c r="E589" s="42">
        <v>10</v>
      </c>
      <c r="F589" s="42">
        <f t="shared" si="101"/>
        <v>10</v>
      </c>
      <c r="G589" s="43">
        <f t="shared" si="102"/>
        <v>0</v>
      </c>
      <c r="H589" s="44">
        <v>628136632713</v>
      </c>
      <c r="I589" s="269"/>
      <c r="J589" s="140">
        <v>6</v>
      </c>
      <c r="K589" s="142">
        <v>561</v>
      </c>
      <c r="L589" s="65"/>
    </row>
    <row r="590" spans="1:12" s="66" customFormat="1" ht="13.5" customHeight="1">
      <c r="A590" s="62"/>
      <c r="B590" s="39" t="s">
        <v>841</v>
      </c>
      <c r="C590" s="40" t="s">
        <v>1565</v>
      </c>
      <c r="D590" s="41">
        <v>184</v>
      </c>
      <c r="E590" s="42">
        <v>10</v>
      </c>
      <c r="F590" s="42">
        <f t="shared" si="101"/>
        <v>10</v>
      </c>
      <c r="G590" s="43">
        <f t="shared" si="102"/>
        <v>0</v>
      </c>
      <c r="H590" s="44">
        <v>628136608367</v>
      </c>
      <c r="I590" s="269"/>
      <c r="J590" s="140">
        <v>6</v>
      </c>
      <c r="K590" s="142">
        <v>562</v>
      </c>
      <c r="L590" s="70"/>
    </row>
    <row r="591" spans="1:12" s="55" customFormat="1" ht="13.5" customHeight="1">
      <c r="A591" s="62"/>
      <c r="B591" s="39" t="s">
        <v>842</v>
      </c>
      <c r="C591" s="40" t="s">
        <v>843</v>
      </c>
      <c r="D591" s="41">
        <v>185</v>
      </c>
      <c r="E591" s="42">
        <v>10</v>
      </c>
      <c r="F591" s="42">
        <f t="shared" si="101"/>
        <v>10</v>
      </c>
      <c r="G591" s="43">
        <f t="shared" si="102"/>
        <v>0</v>
      </c>
      <c r="H591" s="44">
        <v>628136656085</v>
      </c>
      <c r="I591" s="269"/>
      <c r="J591" s="140">
        <v>6</v>
      </c>
      <c r="K591" s="142">
        <v>563</v>
      </c>
      <c r="L591" s="54"/>
    </row>
    <row r="592" spans="1:12" s="66" customFormat="1" ht="13.5" customHeight="1">
      <c r="A592" s="62"/>
      <c r="B592" s="39" t="s">
        <v>844</v>
      </c>
      <c r="C592" s="40" t="s">
        <v>1564</v>
      </c>
      <c r="D592" s="41">
        <v>185</v>
      </c>
      <c r="E592" s="42">
        <v>10</v>
      </c>
      <c r="F592" s="46">
        <f t="shared" si="101"/>
        <v>10</v>
      </c>
      <c r="G592" s="53">
        <f t="shared" si="102"/>
        <v>0</v>
      </c>
      <c r="H592" s="44">
        <v>628136656092</v>
      </c>
      <c r="I592" s="269"/>
      <c r="J592" s="140">
        <v>6</v>
      </c>
      <c r="K592" s="142">
        <v>564</v>
      </c>
      <c r="L592" s="67"/>
    </row>
    <row r="593" spans="1:12" ht="13.5" customHeight="1">
      <c r="A593" s="62"/>
      <c r="B593" s="39" t="s">
        <v>845</v>
      </c>
      <c r="C593" s="40" t="s">
        <v>846</v>
      </c>
      <c r="D593" s="41">
        <v>185</v>
      </c>
      <c r="E593" s="42">
        <v>10</v>
      </c>
      <c r="F593" s="42">
        <f t="shared" si="101"/>
        <v>10</v>
      </c>
      <c r="G593" s="43">
        <f t="shared" si="102"/>
        <v>0</v>
      </c>
      <c r="H593" s="44">
        <v>628136656108</v>
      </c>
      <c r="I593" s="269"/>
      <c r="J593" s="140">
        <v>6</v>
      </c>
      <c r="K593" s="142">
        <v>565</v>
      </c>
    </row>
    <row r="594" spans="1:12" ht="13.5" customHeight="1">
      <c r="A594" s="62"/>
      <c r="B594" s="39" t="s">
        <v>847</v>
      </c>
      <c r="C594" s="40" t="s">
        <v>1563</v>
      </c>
      <c r="D594" s="41">
        <v>186</v>
      </c>
      <c r="E594" s="42">
        <v>10</v>
      </c>
      <c r="F594" s="42">
        <f t="shared" si="101"/>
        <v>10</v>
      </c>
      <c r="G594" s="43">
        <f t="shared" si="102"/>
        <v>0</v>
      </c>
      <c r="H594" s="44">
        <v>628136627764</v>
      </c>
      <c r="I594" s="269"/>
      <c r="J594" s="140">
        <v>6</v>
      </c>
      <c r="K594" s="142">
        <v>566</v>
      </c>
    </row>
    <row r="595" spans="1:12" ht="13.5" customHeight="1">
      <c r="A595" s="62"/>
      <c r="B595" s="39" t="s">
        <v>848</v>
      </c>
      <c r="C595" s="40" t="s">
        <v>849</v>
      </c>
      <c r="D595" s="41">
        <v>186</v>
      </c>
      <c r="E595" s="42">
        <v>10</v>
      </c>
      <c r="F595" s="42">
        <f t="shared" si="101"/>
        <v>10</v>
      </c>
      <c r="G595" s="43">
        <f t="shared" si="102"/>
        <v>0</v>
      </c>
      <c r="H595" s="44">
        <v>628136643658</v>
      </c>
      <c r="I595" s="269"/>
      <c r="J595" s="140">
        <v>6</v>
      </c>
      <c r="K595" s="142">
        <v>567</v>
      </c>
    </row>
    <row r="596" spans="1:12" s="68" customFormat="1" ht="13.5" customHeight="1">
      <c r="A596" s="62"/>
      <c r="B596" s="39" t="s">
        <v>850</v>
      </c>
      <c r="C596" s="40" t="s">
        <v>1562</v>
      </c>
      <c r="D596" s="41">
        <v>186</v>
      </c>
      <c r="E596" s="42">
        <v>10</v>
      </c>
      <c r="F596" s="42">
        <f t="shared" si="101"/>
        <v>10</v>
      </c>
      <c r="G596" s="43">
        <f t="shared" si="102"/>
        <v>0</v>
      </c>
      <c r="H596" s="44">
        <v>628136636933</v>
      </c>
      <c r="I596" s="269"/>
      <c r="J596" s="140">
        <v>6</v>
      </c>
      <c r="K596" s="142">
        <v>568</v>
      </c>
      <c r="L596" s="65"/>
    </row>
    <row r="597" spans="1:12" s="99" customFormat="1" ht="13.5" customHeight="1">
      <c r="A597" s="62"/>
      <c r="B597" s="39" t="s">
        <v>851</v>
      </c>
      <c r="C597" s="40" t="s">
        <v>1561</v>
      </c>
      <c r="D597" s="41">
        <v>186</v>
      </c>
      <c r="E597" s="42">
        <v>10</v>
      </c>
      <c r="F597" s="42">
        <f t="shared" si="101"/>
        <v>10</v>
      </c>
      <c r="G597" s="43">
        <f t="shared" si="102"/>
        <v>0</v>
      </c>
      <c r="H597" s="44">
        <v>628136619912</v>
      </c>
      <c r="I597" s="269"/>
      <c r="J597" s="140">
        <v>6</v>
      </c>
      <c r="K597" s="142">
        <v>569</v>
      </c>
      <c r="L597" s="85"/>
    </row>
    <row r="598" spans="1:12" s="55" customFormat="1" ht="13.5" customHeight="1">
      <c r="A598" s="62"/>
      <c r="B598" s="39" t="s">
        <v>854</v>
      </c>
      <c r="C598" s="40" t="s">
        <v>855</v>
      </c>
      <c r="D598" s="41">
        <v>187</v>
      </c>
      <c r="E598" s="42">
        <v>10</v>
      </c>
      <c r="F598" s="42">
        <f t="shared" si="101"/>
        <v>10</v>
      </c>
      <c r="G598" s="43">
        <f t="shared" si="102"/>
        <v>0</v>
      </c>
      <c r="H598" s="44">
        <v>628136660594</v>
      </c>
      <c r="I598" s="269"/>
      <c r="J598" s="140">
        <v>6</v>
      </c>
      <c r="K598" s="142">
        <v>570</v>
      </c>
      <c r="L598" s="67"/>
    </row>
    <row r="599" spans="1:12" s="66" customFormat="1" ht="13.5" customHeight="1">
      <c r="A599" s="62"/>
      <c r="B599" s="39" t="s">
        <v>852</v>
      </c>
      <c r="C599" s="40" t="s">
        <v>1568</v>
      </c>
      <c r="D599" s="41">
        <v>187</v>
      </c>
      <c r="E599" s="42">
        <v>10</v>
      </c>
      <c r="F599" s="42">
        <f t="shared" si="101"/>
        <v>10</v>
      </c>
      <c r="G599" s="43">
        <f t="shared" si="102"/>
        <v>0</v>
      </c>
      <c r="H599" s="44">
        <v>628136699471</v>
      </c>
      <c r="I599" s="269"/>
      <c r="J599" s="140">
        <v>6</v>
      </c>
      <c r="K599" s="142">
        <v>571</v>
      </c>
      <c r="L599" s="67"/>
    </row>
    <row r="600" spans="1:12" s="68" customFormat="1" ht="13.5" customHeight="1">
      <c r="A600" s="62"/>
      <c r="B600" s="39" t="s">
        <v>853</v>
      </c>
      <c r="C600" s="40" t="s">
        <v>1567</v>
      </c>
      <c r="D600" s="41">
        <v>187</v>
      </c>
      <c r="E600" s="42">
        <v>10</v>
      </c>
      <c r="F600" s="42">
        <f t="shared" si="101"/>
        <v>10</v>
      </c>
      <c r="G600" s="43">
        <f t="shared" si="102"/>
        <v>0</v>
      </c>
      <c r="H600" s="44">
        <v>628136654777</v>
      </c>
      <c r="I600" s="271"/>
      <c r="J600" s="140">
        <v>6</v>
      </c>
      <c r="K600" s="142">
        <v>572</v>
      </c>
      <c r="L600" s="70"/>
    </row>
    <row r="601" spans="1:12" ht="13.5" customHeight="1">
      <c r="A601" s="211"/>
      <c r="B601" s="223" t="s">
        <v>1696</v>
      </c>
      <c r="C601" s="229" t="s">
        <v>856</v>
      </c>
      <c r="D601" s="214"/>
      <c r="E601" s="214"/>
      <c r="F601" s="214"/>
      <c r="G601" s="216"/>
      <c r="H601" s="214"/>
      <c r="I601" s="278"/>
      <c r="J601" s="218"/>
      <c r="K601" s="142">
        <v>573</v>
      </c>
    </row>
    <row r="602" spans="1:12" s="84" customFormat="1" ht="13.5" customHeight="1">
      <c r="A602" s="62"/>
      <c r="B602" s="39" t="s">
        <v>857</v>
      </c>
      <c r="C602" s="40" t="s">
        <v>1569</v>
      </c>
      <c r="D602" s="41">
        <v>188</v>
      </c>
      <c r="E602" s="42">
        <v>10</v>
      </c>
      <c r="F602" s="42">
        <f>E602*(1-F$26)</f>
        <v>10</v>
      </c>
      <c r="G602" s="43">
        <f>A602*F602</f>
        <v>0</v>
      </c>
      <c r="H602" s="44">
        <v>628136608022</v>
      </c>
      <c r="I602" s="269"/>
      <c r="J602" s="140">
        <v>6</v>
      </c>
      <c r="K602" s="142">
        <v>574</v>
      </c>
      <c r="L602" s="65"/>
    </row>
    <row r="603" spans="1:12" s="55" customFormat="1" ht="13.5" customHeight="1">
      <c r="A603" s="62"/>
      <c r="B603" s="39" t="s">
        <v>860</v>
      </c>
      <c r="C603" s="40" t="s">
        <v>861</v>
      </c>
      <c r="D603" s="41">
        <v>188</v>
      </c>
      <c r="E603" s="42">
        <v>10</v>
      </c>
      <c r="F603" s="42">
        <f>E603*(1-F$26)</f>
        <v>10</v>
      </c>
      <c r="G603" s="43">
        <f>A603*F603</f>
        <v>0</v>
      </c>
      <c r="H603" s="44">
        <v>628136654258</v>
      </c>
      <c r="I603" s="271"/>
      <c r="J603" s="140">
        <v>6</v>
      </c>
      <c r="K603" s="142">
        <v>575</v>
      </c>
      <c r="L603" s="54"/>
    </row>
    <row r="604" spans="1:12" s="68" customFormat="1" ht="13.5" customHeight="1">
      <c r="A604" s="62"/>
      <c r="B604" s="39" t="s">
        <v>858</v>
      </c>
      <c r="C604" s="40" t="s">
        <v>859</v>
      </c>
      <c r="D604" s="41">
        <v>188</v>
      </c>
      <c r="E604" s="42">
        <v>10</v>
      </c>
      <c r="F604" s="42">
        <f>E604*(1-F$26)</f>
        <v>10</v>
      </c>
      <c r="G604" s="43">
        <f>A604*F604</f>
        <v>0</v>
      </c>
      <c r="H604" s="44">
        <v>628136607988</v>
      </c>
      <c r="I604" s="269"/>
      <c r="J604" s="140">
        <v>6</v>
      </c>
      <c r="K604" s="142">
        <v>576</v>
      </c>
      <c r="L604" s="65"/>
    </row>
    <row r="605" spans="1:12" s="55" customFormat="1" ht="13.5" customHeight="1">
      <c r="A605" s="211"/>
      <c r="B605" s="223" t="s">
        <v>1696</v>
      </c>
      <c r="C605" s="229" t="s">
        <v>862</v>
      </c>
      <c r="D605" s="214"/>
      <c r="E605" s="214"/>
      <c r="F605" s="214"/>
      <c r="G605" s="216"/>
      <c r="H605" s="214"/>
      <c r="I605" s="278"/>
      <c r="J605" s="218"/>
      <c r="K605" s="142">
        <v>577</v>
      </c>
      <c r="L605" s="54"/>
    </row>
    <row r="606" spans="1:12" s="55" customFormat="1" ht="13.5" customHeight="1">
      <c r="A606" s="62"/>
      <c r="B606" s="50" t="s">
        <v>863</v>
      </c>
      <c r="C606" s="51" t="s">
        <v>1570</v>
      </c>
      <c r="D606" s="52">
        <v>189</v>
      </c>
      <c r="E606" s="42">
        <v>10</v>
      </c>
      <c r="F606" s="53">
        <f>E606*(1-F$26)</f>
        <v>10</v>
      </c>
      <c r="G606" s="53">
        <f>A606*F606</f>
        <v>0</v>
      </c>
      <c r="H606" s="45">
        <v>628136657679</v>
      </c>
      <c r="I606" s="269"/>
      <c r="J606" s="140">
        <v>6</v>
      </c>
      <c r="K606" s="142">
        <v>578</v>
      </c>
      <c r="L606" s="54"/>
    </row>
    <row r="607" spans="1:12" ht="13.5" customHeight="1">
      <c r="A607" s="62"/>
      <c r="B607" s="39" t="s">
        <v>864</v>
      </c>
      <c r="C607" s="40" t="s">
        <v>865</v>
      </c>
      <c r="D607" s="41">
        <v>189</v>
      </c>
      <c r="E607" s="42">
        <v>10</v>
      </c>
      <c r="F607" s="42">
        <f>E607*(1-F$26)</f>
        <v>10</v>
      </c>
      <c r="G607" s="43">
        <f>A607*F607</f>
        <v>0</v>
      </c>
      <c r="H607" s="44">
        <v>628136615457</v>
      </c>
      <c r="I607" s="269"/>
      <c r="J607" s="140">
        <v>6</v>
      </c>
      <c r="K607" s="142">
        <v>579</v>
      </c>
    </row>
    <row r="608" spans="1:12" s="55" customFormat="1" ht="13.5" customHeight="1">
      <c r="A608" s="211"/>
      <c r="B608" s="213" t="s">
        <v>1696</v>
      </c>
      <c r="C608" s="229" t="s">
        <v>866</v>
      </c>
      <c r="D608" s="215"/>
      <c r="E608" s="214"/>
      <c r="F608" s="214"/>
      <c r="G608" s="216"/>
      <c r="H608" s="214"/>
      <c r="I608" s="278"/>
      <c r="J608" s="218"/>
      <c r="K608" s="142">
        <v>580</v>
      </c>
      <c r="L608" s="54"/>
    </row>
    <row r="609" spans="1:12" s="74" customFormat="1" ht="13.5" customHeight="1">
      <c r="A609" s="62"/>
      <c r="B609" s="39" t="s">
        <v>867</v>
      </c>
      <c r="C609" s="40" t="s">
        <v>1577</v>
      </c>
      <c r="D609" s="41">
        <v>190</v>
      </c>
      <c r="E609" s="42">
        <v>10</v>
      </c>
      <c r="F609" s="42">
        <f t="shared" ref="F609:F622" si="103">E609*(1-F$26)</f>
        <v>10</v>
      </c>
      <c r="G609" s="43">
        <f t="shared" ref="G609:G615" si="104">A609*F609</f>
        <v>0</v>
      </c>
      <c r="H609" s="44">
        <v>628136638029</v>
      </c>
      <c r="I609" s="269"/>
      <c r="J609" s="140">
        <v>6</v>
      </c>
      <c r="K609" s="142">
        <v>581</v>
      </c>
      <c r="L609" s="73"/>
    </row>
    <row r="610" spans="1:12" s="71" customFormat="1" ht="13.5" customHeight="1">
      <c r="A610" s="62"/>
      <c r="B610" s="39" t="s">
        <v>868</v>
      </c>
      <c r="C610" s="40" t="s">
        <v>1575</v>
      </c>
      <c r="D610" s="41">
        <v>190</v>
      </c>
      <c r="E610" s="42">
        <v>10</v>
      </c>
      <c r="F610" s="42">
        <f t="shared" si="103"/>
        <v>10</v>
      </c>
      <c r="G610" s="43">
        <f t="shared" si="104"/>
        <v>0</v>
      </c>
      <c r="H610" s="44">
        <v>628136620338</v>
      </c>
      <c r="I610" s="269"/>
      <c r="J610" s="140">
        <v>6</v>
      </c>
      <c r="K610" s="142">
        <v>582</v>
      </c>
      <c r="L610" s="67"/>
    </row>
    <row r="611" spans="1:12" s="68" customFormat="1" ht="13.5">
      <c r="A611" s="62"/>
      <c r="B611" s="39" t="s">
        <v>869</v>
      </c>
      <c r="C611" s="49" t="s">
        <v>1574</v>
      </c>
      <c r="D611" s="41">
        <v>190</v>
      </c>
      <c r="E611" s="42">
        <v>10</v>
      </c>
      <c r="F611" s="42">
        <f t="shared" si="103"/>
        <v>10</v>
      </c>
      <c r="G611" s="43">
        <f t="shared" si="104"/>
        <v>0</v>
      </c>
      <c r="H611" s="44">
        <v>628136622158</v>
      </c>
      <c r="I611" s="269"/>
      <c r="J611" s="140">
        <v>6</v>
      </c>
      <c r="K611" s="142">
        <v>583</v>
      </c>
      <c r="L611" s="100"/>
    </row>
    <row r="612" spans="1:12" s="68" customFormat="1" ht="13.5" customHeight="1">
      <c r="A612" s="62"/>
      <c r="B612" s="39" t="s">
        <v>870</v>
      </c>
      <c r="C612" s="40" t="s">
        <v>1576</v>
      </c>
      <c r="D612" s="41">
        <v>190</v>
      </c>
      <c r="E612" s="42">
        <v>10</v>
      </c>
      <c r="F612" s="42">
        <f t="shared" si="103"/>
        <v>10</v>
      </c>
      <c r="G612" s="43">
        <f t="shared" si="104"/>
        <v>0</v>
      </c>
      <c r="H612" s="44">
        <v>628136608251</v>
      </c>
      <c r="I612" s="269"/>
      <c r="J612" s="140">
        <v>6</v>
      </c>
      <c r="K612" s="142">
        <v>584</v>
      </c>
      <c r="L612" s="67"/>
    </row>
    <row r="613" spans="1:12" s="101" customFormat="1" ht="13.5" customHeight="1">
      <c r="A613" s="62"/>
      <c r="B613" s="39" t="s">
        <v>871</v>
      </c>
      <c r="C613" s="40" t="s">
        <v>1573</v>
      </c>
      <c r="D613" s="41">
        <v>190</v>
      </c>
      <c r="E613" s="42">
        <v>10</v>
      </c>
      <c r="F613" s="42">
        <f t="shared" si="103"/>
        <v>10</v>
      </c>
      <c r="G613" s="43">
        <f t="shared" si="104"/>
        <v>0</v>
      </c>
      <c r="H613" s="44">
        <v>628136620314</v>
      </c>
      <c r="I613" s="269"/>
      <c r="J613" s="140">
        <v>6</v>
      </c>
      <c r="K613" s="142">
        <v>585</v>
      </c>
      <c r="L613" s="67"/>
    </row>
    <row r="614" spans="1:12" s="102" customFormat="1" ht="13.5" customHeight="1">
      <c r="A614" s="62"/>
      <c r="B614" s="39" t="s">
        <v>872</v>
      </c>
      <c r="C614" s="40" t="s">
        <v>1572</v>
      </c>
      <c r="D614" s="41">
        <v>191</v>
      </c>
      <c r="E614" s="42">
        <v>10</v>
      </c>
      <c r="F614" s="46">
        <f t="shared" si="103"/>
        <v>10</v>
      </c>
      <c r="G614" s="53">
        <f t="shared" si="104"/>
        <v>0</v>
      </c>
      <c r="H614" s="44">
        <v>628136657075</v>
      </c>
      <c r="I614" s="269"/>
      <c r="J614" s="140">
        <v>6</v>
      </c>
      <c r="K614" s="142">
        <v>586</v>
      </c>
      <c r="L614" s="67"/>
    </row>
    <row r="615" spans="1:12" s="96" customFormat="1" ht="13.5" customHeight="1">
      <c r="A615" s="62"/>
      <c r="B615" s="39" t="s">
        <v>873</v>
      </c>
      <c r="C615" s="40" t="s">
        <v>1571</v>
      </c>
      <c r="D615" s="41">
        <v>191</v>
      </c>
      <c r="E615" s="42">
        <v>10</v>
      </c>
      <c r="F615" s="42">
        <f t="shared" si="103"/>
        <v>10</v>
      </c>
      <c r="G615" s="43">
        <f t="shared" si="104"/>
        <v>0</v>
      </c>
      <c r="H615" s="44">
        <v>628136608282</v>
      </c>
      <c r="I615" s="269"/>
      <c r="J615" s="140">
        <v>6</v>
      </c>
      <c r="K615" s="142">
        <v>587</v>
      </c>
      <c r="L615" s="54"/>
    </row>
    <row r="616" spans="1:12" s="68" customFormat="1" ht="13.5" customHeight="1">
      <c r="A616" s="62"/>
      <c r="B616" s="39" t="s">
        <v>874</v>
      </c>
      <c r="C616" s="40" t="s">
        <v>1581</v>
      </c>
      <c r="D616" s="41">
        <v>192</v>
      </c>
      <c r="E616" s="42">
        <v>10</v>
      </c>
      <c r="F616" s="42">
        <f t="shared" si="103"/>
        <v>10</v>
      </c>
      <c r="G616" s="43">
        <f t="shared" ref="G616:G622" si="105">A616*F616</f>
        <v>0</v>
      </c>
      <c r="H616" s="44">
        <v>628136608268</v>
      </c>
      <c r="I616" s="269"/>
      <c r="J616" s="140">
        <v>6</v>
      </c>
      <c r="K616" s="142">
        <v>588</v>
      </c>
      <c r="L616" s="100"/>
    </row>
    <row r="617" spans="1:12" ht="13.5" customHeight="1">
      <c r="A617" s="62"/>
      <c r="B617" s="39" t="s">
        <v>875</v>
      </c>
      <c r="C617" s="40" t="s">
        <v>1580</v>
      </c>
      <c r="D617" s="41">
        <v>192</v>
      </c>
      <c r="E617" s="42">
        <v>10</v>
      </c>
      <c r="F617" s="42">
        <f t="shared" si="103"/>
        <v>10</v>
      </c>
      <c r="G617" s="43">
        <f t="shared" si="105"/>
        <v>0</v>
      </c>
      <c r="H617" s="44">
        <v>628136620345</v>
      </c>
      <c r="I617" s="269"/>
      <c r="J617" s="140">
        <v>6</v>
      </c>
      <c r="K617" s="142">
        <v>589</v>
      </c>
    </row>
    <row r="618" spans="1:12" s="55" customFormat="1" ht="13.5" customHeight="1">
      <c r="A618" s="62"/>
      <c r="B618" s="39" t="s">
        <v>876</v>
      </c>
      <c r="C618" s="40" t="s">
        <v>877</v>
      </c>
      <c r="D618" s="41">
        <v>192</v>
      </c>
      <c r="E618" s="42">
        <v>10</v>
      </c>
      <c r="F618" s="42">
        <f t="shared" si="103"/>
        <v>10</v>
      </c>
      <c r="G618" s="43">
        <f t="shared" si="105"/>
        <v>0</v>
      </c>
      <c r="H618" s="44">
        <v>628136649087</v>
      </c>
      <c r="I618" s="269"/>
      <c r="J618" s="140">
        <v>6</v>
      </c>
      <c r="K618" s="142">
        <v>590</v>
      </c>
      <c r="L618" s="54"/>
    </row>
    <row r="619" spans="1:12" s="55" customFormat="1" ht="13.5" customHeight="1">
      <c r="A619" s="62"/>
      <c r="B619" s="39" t="s">
        <v>878</v>
      </c>
      <c r="C619" s="40" t="s">
        <v>1579</v>
      </c>
      <c r="D619" s="41">
        <v>192</v>
      </c>
      <c r="E619" s="42">
        <v>10</v>
      </c>
      <c r="F619" s="42">
        <f t="shared" si="103"/>
        <v>10</v>
      </c>
      <c r="G619" s="43">
        <f t="shared" si="105"/>
        <v>0</v>
      </c>
      <c r="H619" s="44">
        <v>628136603195</v>
      </c>
      <c r="I619" s="269"/>
      <c r="J619" s="140">
        <v>6</v>
      </c>
      <c r="K619" s="142">
        <v>591</v>
      </c>
      <c r="L619" s="54"/>
    </row>
    <row r="620" spans="1:12" s="66" customFormat="1" ht="13.5" customHeight="1">
      <c r="A620" s="62"/>
      <c r="B620" s="39" t="s">
        <v>879</v>
      </c>
      <c r="C620" s="40" t="s">
        <v>880</v>
      </c>
      <c r="D620" s="41">
        <v>192</v>
      </c>
      <c r="E620" s="42">
        <v>10</v>
      </c>
      <c r="F620" s="42">
        <f t="shared" si="103"/>
        <v>10</v>
      </c>
      <c r="G620" s="43">
        <f t="shared" si="105"/>
        <v>0</v>
      </c>
      <c r="H620" s="44">
        <v>628136608275</v>
      </c>
      <c r="I620" s="269"/>
      <c r="J620" s="140">
        <v>6</v>
      </c>
      <c r="K620" s="142">
        <v>592</v>
      </c>
      <c r="L620" s="65"/>
    </row>
    <row r="621" spans="1:12" s="102" customFormat="1" ht="13.5" customHeight="1">
      <c r="A621" s="62"/>
      <c r="B621" s="39" t="s">
        <v>881</v>
      </c>
      <c r="C621" s="49" t="s">
        <v>1578</v>
      </c>
      <c r="D621" s="41">
        <v>192</v>
      </c>
      <c r="E621" s="42">
        <v>10</v>
      </c>
      <c r="F621" s="42">
        <f t="shared" si="103"/>
        <v>10</v>
      </c>
      <c r="G621" s="43">
        <f t="shared" si="105"/>
        <v>0</v>
      </c>
      <c r="H621" s="44">
        <v>628136643665</v>
      </c>
      <c r="I621" s="269"/>
      <c r="J621" s="140">
        <v>6</v>
      </c>
      <c r="K621" s="142">
        <v>593</v>
      </c>
      <c r="L621" s="70"/>
    </row>
    <row r="622" spans="1:12" s="55" customFormat="1" ht="13.5" customHeight="1">
      <c r="A622" s="62"/>
      <c r="B622" s="39" t="s">
        <v>882</v>
      </c>
      <c r="C622" s="40" t="s">
        <v>883</v>
      </c>
      <c r="D622" s="41">
        <v>192</v>
      </c>
      <c r="E622" s="42">
        <v>10</v>
      </c>
      <c r="F622" s="42">
        <f t="shared" si="103"/>
        <v>10</v>
      </c>
      <c r="G622" s="43">
        <f t="shared" si="105"/>
        <v>0</v>
      </c>
      <c r="H622" s="44">
        <v>628136614993</v>
      </c>
      <c r="I622" s="269"/>
      <c r="J622" s="140">
        <v>6</v>
      </c>
      <c r="K622" s="142">
        <v>594</v>
      </c>
      <c r="L622" s="67"/>
    </row>
    <row r="623" spans="1:12" s="55" customFormat="1" ht="13.5" customHeight="1">
      <c r="A623" s="211"/>
      <c r="B623" s="213" t="s">
        <v>1696</v>
      </c>
      <c r="C623" s="229" t="s">
        <v>884</v>
      </c>
      <c r="D623" s="215"/>
      <c r="E623" s="214"/>
      <c r="F623" s="214"/>
      <c r="G623" s="216"/>
      <c r="H623" s="214"/>
      <c r="I623" s="278"/>
      <c r="J623" s="218"/>
      <c r="K623" s="142">
        <v>595</v>
      </c>
      <c r="L623" s="54"/>
    </row>
    <row r="624" spans="1:12" s="66" customFormat="1" ht="13.5" customHeight="1">
      <c r="A624" s="62"/>
      <c r="B624" s="39" t="s">
        <v>885</v>
      </c>
      <c r="C624" s="40" t="s">
        <v>1584</v>
      </c>
      <c r="D624" s="41">
        <v>193</v>
      </c>
      <c r="E624" s="42">
        <v>10</v>
      </c>
      <c r="F624" s="42">
        <f t="shared" ref="F624:F632" si="106">E624*(1-F$26)</f>
        <v>10</v>
      </c>
      <c r="G624" s="43">
        <f t="shared" ref="G624:G632" si="107">A624*F624</f>
        <v>0</v>
      </c>
      <c r="H624" s="44">
        <v>628136636889</v>
      </c>
      <c r="I624" s="269"/>
      <c r="J624" s="140">
        <v>6</v>
      </c>
      <c r="K624" s="142">
        <v>596</v>
      </c>
      <c r="L624" s="67"/>
    </row>
    <row r="625" spans="1:12" s="66" customFormat="1" ht="13.5" customHeight="1">
      <c r="A625" s="62"/>
      <c r="B625" s="39" t="s">
        <v>886</v>
      </c>
      <c r="C625" s="40" t="s">
        <v>887</v>
      </c>
      <c r="D625" s="41">
        <v>193</v>
      </c>
      <c r="E625" s="42">
        <v>10</v>
      </c>
      <c r="F625" s="42">
        <f t="shared" si="106"/>
        <v>10</v>
      </c>
      <c r="G625" s="43">
        <f t="shared" si="107"/>
        <v>0</v>
      </c>
      <c r="H625" s="44">
        <v>628136621434</v>
      </c>
      <c r="I625" s="269"/>
      <c r="J625" s="140">
        <v>6</v>
      </c>
      <c r="K625" s="142">
        <v>597</v>
      </c>
      <c r="L625" s="100"/>
    </row>
    <row r="626" spans="1:12" s="68" customFormat="1" ht="13.5" customHeight="1">
      <c r="A626" s="62"/>
      <c r="B626" s="39" t="s">
        <v>888</v>
      </c>
      <c r="C626" s="40" t="s">
        <v>1583</v>
      </c>
      <c r="D626" s="41">
        <v>193</v>
      </c>
      <c r="E626" s="42">
        <v>10</v>
      </c>
      <c r="F626" s="42">
        <f t="shared" si="106"/>
        <v>10</v>
      </c>
      <c r="G626" s="43">
        <f t="shared" si="107"/>
        <v>0</v>
      </c>
      <c r="H626" s="44">
        <v>628136654296</v>
      </c>
      <c r="I626" s="269"/>
      <c r="J626" s="140">
        <v>6</v>
      </c>
      <c r="K626" s="142">
        <v>598</v>
      </c>
      <c r="L626" s="100"/>
    </row>
    <row r="627" spans="1:12" s="71" customFormat="1" ht="13.5" customHeight="1">
      <c r="A627" s="62"/>
      <c r="B627" s="39" t="s">
        <v>889</v>
      </c>
      <c r="C627" s="49" t="s">
        <v>1582</v>
      </c>
      <c r="D627" s="41">
        <v>193</v>
      </c>
      <c r="E627" s="42">
        <v>10</v>
      </c>
      <c r="F627" s="42">
        <f t="shared" si="106"/>
        <v>10</v>
      </c>
      <c r="G627" s="43">
        <f t="shared" si="107"/>
        <v>0</v>
      </c>
      <c r="H627" s="44">
        <v>628136653084</v>
      </c>
      <c r="I627" s="271"/>
      <c r="J627" s="140">
        <v>6</v>
      </c>
      <c r="K627" s="142">
        <v>599</v>
      </c>
      <c r="L627" s="65"/>
    </row>
    <row r="628" spans="1:12" s="68" customFormat="1" ht="13.5" customHeight="1">
      <c r="A628" s="62"/>
      <c r="B628" s="39" t="s">
        <v>890</v>
      </c>
      <c r="C628" s="40" t="s">
        <v>891</v>
      </c>
      <c r="D628" s="52">
        <v>194</v>
      </c>
      <c r="E628" s="42">
        <v>10</v>
      </c>
      <c r="F628" s="42">
        <f t="shared" si="106"/>
        <v>10</v>
      </c>
      <c r="G628" s="43">
        <f t="shared" si="107"/>
        <v>0</v>
      </c>
      <c r="H628" s="44">
        <v>628136612043</v>
      </c>
      <c r="I628" s="269"/>
      <c r="J628" s="140">
        <v>6</v>
      </c>
      <c r="K628" s="142">
        <v>600</v>
      </c>
      <c r="L628" s="100"/>
    </row>
    <row r="629" spans="1:12" ht="13.5" customHeight="1">
      <c r="A629" s="62"/>
      <c r="B629" s="39" t="s">
        <v>892</v>
      </c>
      <c r="C629" s="40" t="s">
        <v>1585</v>
      </c>
      <c r="D629" s="52">
        <v>194</v>
      </c>
      <c r="E629" s="42">
        <v>10</v>
      </c>
      <c r="F629" s="42">
        <f t="shared" si="106"/>
        <v>10</v>
      </c>
      <c r="G629" s="43">
        <f t="shared" si="107"/>
        <v>0</v>
      </c>
      <c r="H629" s="44">
        <v>628136653077</v>
      </c>
      <c r="I629" s="271"/>
      <c r="J629" s="140">
        <v>6</v>
      </c>
      <c r="K629" s="142">
        <v>601</v>
      </c>
    </row>
    <row r="630" spans="1:12" s="66" customFormat="1" ht="13.5" customHeight="1">
      <c r="A630" s="62"/>
      <c r="B630" s="39" t="s">
        <v>893</v>
      </c>
      <c r="C630" s="40" t="s">
        <v>1340</v>
      </c>
      <c r="D630" s="41">
        <v>195</v>
      </c>
      <c r="E630" s="42">
        <v>10</v>
      </c>
      <c r="F630" s="42">
        <f t="shared" si="106"/>
        <v>10</v>
      </c>
      <c r="G630" s="43">
        <f t="shared" si="107"/>
        <v>0</v>
      </c>
      <c r="H630" s="44">
        <v>628136657082</v>
      </c>
      <c r="I630" s="269"/>
      <c r="J630" s="140">
        <v>6</v>
      </c>
      <c r="K630" s="142">
        <v>602</v>
      </c>
      <c r="L630" s="67"/>
    </row>
    <row r="631" spans="1:12" s="55" customFormat="1" ht="13.5" customHeight="1">
      <c r="A631" s="62"/>
      <c r="B631" s="39" t="s">
        <v>894</v>
      </c>
      <c r="C631" s="40" t="s">
        <v>895</v>
      </c>
      <c r="D631" s="41">
        <v>195</v>
      </c>
      <c r="E631" s="42">
        <v>10</v>
      </c>
      <c r="F631" s="42">
        <f t="shared" si="106"/>
        <v>10</v>
      </c>
      <c r="G631" s="43">
        <f t="shared" si="107"/>
        <v>0</v>
      </c>
      <c r="H631" s="44">
        <v>628136643641</v>
      </c>
      <c r="I631" s="269"/>
      <c r="J631" s="140">
        <v>6</v>
      </c>
      <c r="K631" s="142">
        <v>603</v>
      </c>
      <c r="L631" s="54"/>
    </row>
    <row r="632" spans="1:12" s="55" customFormat="1" ht="13.5" customHeight="1">
      <c r="A632" s="62"/>
      <c r="B632" s="39" t="s">
        <v>896</v>
      </c>
      <c r="C632" s="40" t="s">
        <v>1586</v>
      </c>
      <c r="D632" s="41">
        <v>195</v>
      </c>
      <c r="E632" s="42">
        <v>10</v>
      </c>
      <c r="F632" s="42">
        <f t="shared" si="106"/>
        <v>10</v>
      </c>
      <c r="G632" s="43">
        <f t="shared" si="107"/>
        <v>0</v>
      </c>
      <c r="H632" s="44">
        <v>628136601535</v>
      </c>
      <c r="I632" s="269"/>
      <c r="J632" s="140">
        <v>6</v>
      </c>
      <c r="K632" s="142">
        <v>604</v>
      </c>
      <c r="L632" s="54"/>
    </row>
    <row r="633" spans="1:12" ht="13.5" customHeight="1">
      <c r="A633" s="211"/>
      <c r="B633" s="213" t="s">
        <v>1696</v>
      </c>
      <c r="C633" s="229" t="s">
        <v>897</v>
      </c>
      <c r="D633" s="215"/>
      <c r="E633" s="214"/>
      <c r="F633" s="214"/>
      <c r="G633" s="216"/>
      <c r="H633" s="214"/>
      <c r="I633" s="278"/>
      <c r="J633" s="218"/>
      <c r="K633" s="142">
        <v>605</v>
      </c>
    </row>
    <row r="634" spans="1:12" s="68" customFormat="1" ht="13.5" customHeight="1">
      <c r="A634" s="62"/>
      <c r="B634" s="39" t="s">
        <v>898</v>
      </c>
      <c r="C634" s="40" t="s">
        <v>1588</v>
      </c>
      <c r="D634" s="41">
        <v>196</v>
      </c>
      <c r="E634" s="42">
        <v>10</v>
      </c>
      <c r="F634" s="42">
        <f>E634*(1-F$26)</f>
        <v>10</v>
      </c>
      <c r="G634" s="43">
        <f>A634*F634</f>
        <v>0</v>
      </c>
      <c r="H634" s="44">
        <v>628136608350</v>
      </c>
      <c r="I634" s="269"/>
      <c r="J634" s="140">
        <v>6</v>
      </c>
      <c r="K634" s="142">
        <v>606</v>
      </c>
      <c r="L634" s="67"/>
    </row>
    <row r="635" spans="1:12" s="68" customFormat="1" ht="13.5" customHeight="1">
      <c r="A635" s="62"/>
      <c r="B635" s="39" t="s">
        <v>899</v>
      </c>
      <c r="C635" s="49" t="s">
        <v>1587</v>
      </c>
      <c r="D635" s="41">
        <v>196</v>
      </c>
      <c r="E635" s="42">
        <v>10</v>
      </c>
      <c r="F635" s="42">
        <f>E635*(1-F$26)</f>
        <v>10</v>
      </c>
      <c r="G635" s="43">
        <f>A635*F635</f>
        <v>0</v>
      </c>
      <c r="H635" s="44">
        <v>628136644891</v>
      </c>
      <c r="I635" s="269"/>
      <c r="J635" s="140">
        <v>6</v>
      </c>
      <c r="K635" s="142">
        <v>607</v>
      </c>
      <c r="L635" s="67"/>
    </row>
    <row r="636" spans="1:12" s="55" customFormat="1" ht="13.5" customHeight="1">
      <c r="A636" s="62"/>
      <c r="B636" s="39" t="s">
        <v>900</v>
      </c>
      <c r="C636" s="40" t="s">
        <v>901</v>
      </c>
      <c r="D636" s="41">
        <v>196</v>
      </c>
      <c r="E636" s="42">
        <v>10</v>
      </c>
      <c r="F636" s="42">
        <f>E636*(1-F$26)</f>
        <v>10</v>
      </c>
      <c r="G636" s="43">
        <f>A636*F636</f>
        <v>0</v>
      </c>
      <c r="H636" s="44">
        <v>628136608244</v>
      </c>
      <c r="I636" s="269"/>
      <c r="J636" s="140">
        <v>6</v>
      </c>
      <c r="K636" s="142">
        <v>608</v>
      </c>
      <c r="L636" s="54"/>
    </row>
    <row r="637" spans="1:12" s="68" customFormat="1" ht="13.5" customHeight="1">
      <c r="A637" s="211"/>
      <c r="B637" s="213" t="s">
        <v>1696</v>
      </c>
      <c r="C637" s="229" t="s">
        <v>902</v>
      </c>
      <c r="D637" s="215"/>
      <c r="E637" s="214"/>
      <c r="F637" s="214"/>
      <c r="G637" s="216"/>
      <c r="H637" s="214"/>
      <c r="I637" s="278"/>
      <c r="J637" s="218"/>
      <c r="K637" s="142">
        <v>609</v>
      </c>
      <c r="L637" s="67"/>
    </row>
    <row r="638" spans="1:12" ht="13.5" customHeight="1">
      <c r="A638" s="62"/>
      <c r="B638" s="296" t="s">
        <v>1589</v>
      </c>
      <c r="C638" s="295" t="s">
        <v>1590</v>
      </c>
      <c r="D638" s="41">
        <v>197</v>
      </c>
      <c r="E638" s="42">
        <v>10</v>
      </c>
      <c r="F638" s="42">
        <f t="shared" si="90"/>
        <v>10</v>
      </c>
      <c r="G638" s="43">
        <f t="shared" si="91"/>
        <v>0</v>
      </c>
      <c r="H638" s="44">
        <v>628136659079</v>
      </c>
      <c r="I638" s="269" t="s">
        <v>1301</v>
      </c>
      <c r="J638" s="140">
        <v>6</v>
      </c>
      <c r="K638" s="142">
        <v>610</v>
      </c>
    </row>
    <row r="639" spans="1:12" s="71" customFormat="1" ht="13.5" customHeight="1">
      <c r="A639" s="62"/>
      <c r="B639" s="50" t="s">
        <v>903</v>
      </c>
      <c r="C639" s="51" t="s">
        <v>904</v>
      </c>
      <c r="D639" s="52">
        <v>197</v>
      </c>
      <c r="E639" s="42">
        <v>10</v>
      </c>
      <c r="F639" s="43">
        <f t="shared" ref="F639:F649" si="108">E639*(1-F$26)</f>
        <v>10</v>
      </c>
      <c r="G639" s="43">
        <f>A639*F639</f>
        <v>0</v>
      </c>
      <c r="H639" s="45">
        <v>628136657662</v>
      </c>
      <c r="I639" s="269"/>
      <c r="J639" s="140">
        <v>6</v>
      </c>
      <c r="K639" s="142">
        <v>611</v>
      </c>
      <c r="L639" s="103"/>
    </row>
    <row r="640" spans="1:12" s="74" customFormat="1" ht="13.5" customHeight="1">
      <c r="A640" s="62"/>
      <c r="B640" s="39" t="s">
        <v>908</v>
      </c>
      <c r="C640" s="40" t="s">
        <v>1594</v>
      </c>
      <c r="D640" s="41">
        <v>198</v>
      </c>
      <c r="E640" s="42">
        <v>10</v>
      </c>
      <c r="F640" s="42">
        <f t="shared" si="108"/>
        <v>10</v>
      </c>
      <c r="G640" s="43">
        <f>A640*F640</f>
        <v>0</v>
      </c>
      <c r="H640" s="44">
        <v>628136641418</v>
      </c>
      <c r="I640" s="269"/>
      <c r="J640" s="140">
        <v>6</v>
      </c>
      <c r="K640" s="142">
        <v>612</v>
      </c>
      <c r="L640" s="73"/>
    </row>
    <row r="641" spans="1:12" s="71" customFormat="1" ht="13.5" customHeight="1">
      <c r="A641" s="62"/>
      <c r="B641" s="39" t="s">
        <v>909</v>
      </c>
      <c r="C641" s="40" t="s">
        <v>910</v>
      </c>
      <c r="D641" s="41">
        <v>198</v>
      </c>
      <c r="E641" s="42">
        <v>10</v>
      </c>
      <c r="F641" s="42">
        <f t="shared" si="108"/>
        <v>10</v>
      </c>
      <c r="G641" s="43">
        <f>A641*F641</f>
        <v>0</v>
      </c>
      <c r="H641" s="44">
        <v>628136608374</v>
      </c>
      <c r="I641" s="269"/>
      <c r="J641" s="140">
        <v>6</v>
      </c>
      <c r="K641" s="142">
        <v>613</v>
      </c>
      <c r="L641" s="67"/>
    </row>
    <row r="642" spans="1:12" s="55" customFormat="1" ht="13.5" customHeight="1">
      <c r="A642" s="62"/>
      <c r="B642" s="39" t="s">
        <v>911</v>
      </c>
      <c r="C642" s="40" t="s">
        <v>912</v>
      </c>
      <c r="D642" s="41">
        <v>198</v>
      </c>
      <c r="E642" s="42">
        <v>10</v>
      </c>
      <c r="F642" s="42">
        <f t="shared" si="108"/>
        <v>10</v>
      </c>
      <c r="G642" s="43">
        <f>A642*F642</f>
        <v>0</v>
      </c>
      <c r="H642" s="44">
        <v>628136650014</v>
      </c>
      <c r="I642" s="269"/>
      <c r="J642" s="140">
        <v>6</v>
      </c>
      <c r="K642" s="142">
        <v>614</v>
      </c>
      <c r="L642" s="54"/>
    </row>
    <row r="643" spans="1:12" s="71" customFormat="1" ht="13.5" customHeight="1">
      <c r="A643" s="62"/>
      <c r="B643" s="39" t="s">
        <v>913</v>
      </c>
      <c r="C643" s="49" t="s">
        <v>1593</v>
      </c>
      <c r="D643" s="41">
        <v>198</v>
      </c>
      <c r="E643" s="42">
        <v>10</v>
      </c>
      <c r="F643" s="42">
        <f t="shared" si="108"/>
        <v>10</v>
      </c>
      <c r="G643" s="43">
        <f>A643*F643</f>
        <v>0</v>
      </c>
      <c r="H643" s="44">
        <v>628136613200</v>
      </c>
      <c r="I643" s="269"/>
      <c r="J643" s="140">
        <v>6</v>
      </c>
      <c r="K643" s="142">
        <v>615</v>
      </c>
      <c r="L643" s="70"/>
    </row>
    <row r="644" spans="1:12" s="55" customFormat="1" ht="13.5" customHeight="1">
      <c r="A644" s="62"/>
      <c r="B644" s="39" t="s">
        <v>914</v>
      </c>
      <c r="C644" s="40" t="s">
        <v>915</v>
      </c>
      <c r="D644" s="41">
        <v>199</v>
      </c>
      <c r="E644" s="42">
        <v>10</v>
      </c>
      <c r="F644" s="42">
        <f t="shared" si="108"/>
        <v>10</v>
      </c>
      <c r="G644" s="43">
        <f t="shared" ref="G644:G649" si="109">A644*F644</f>
        <v>0</v>
      </c>
      <c r="H644" s="44">
        <v>628136650984</v>
      </c>
      <c r="I644" s="269"/>
      <c r="J644" s="140">
        <v>6</v>
      </c>
      <c r="K644" s="142">
        <v>616</v>
      </c>
      <c r="L644" s="54"/>
    </row>
    <row r="645" spans="1:12" s="68" customFormat="1" ht="13.5" customHeight="1">
      <c r="A645" s="62"/>
      <c r="B645" s="39" t="s">
        <v>916</v>
      </c>
      <c r="C645" s="40" t="s">
        <v>917</v>
      </c>
      <c r="D645" s="41">
        <v>199</v>
      </c>
      <c r="E645" s="42">
        <v>10</v>
      </c>
      <c r="F645" s="42">
        <f t="shared" si="108"/>
        <v>10</v>
      </c>
      <c r="G645" s="43">
        <f t="shared" si="109"/>
        <v>0</v>
      </c>
      <c r="H645" s="44">
        <v>628136612036</v>
      </c>
      <c r="I645" s="269"/>
      <c r="J645" s="140">
        <v>6</v>
      </c>
      <c r="K645" s="142">
        <v>617</v>
      </c>
      <c r="L645" s="67"/>
    </row>
    <row r="646" spans="1:12" s="72" customFormat="1" ht="13.5" customHeight="1">
      <c r="A646" s="62"/>
      <c r="B646" s="39" t="s">
        <v>918</v>
      </c>
      <c r="C646" s="40" t="s">
        <v>919</v>
      </c>
      <c r="D646" s="41">
        <v>199</v>
      </c>
      <c r="E646" s="42">
        <v>10</v>
      </c>
      <c r="F646" s="42">
        <f t="shared" si="108"/>
        <v>10</v>
      </c>
      <c r="G646" s="43">
        <f t="shared" si="109"/>
        <v>0</v>
      </c>
      <c r="H646" s="44">
        <v>628136600385</v>
      </c>
      <c r="I646" s="269"/>
      <c r="J646" s="140">
        <v>6</v>
      </c>
      <c r="K646" s="142">
        <v>618</v>
      </c>
      <c r="L646" s="67"/>
    </row>
    <row r="647" spans="1:12" s="68" customFormat="1" ht="13.5" customHeight="1">
      <c r="A647" s="62"/>
      <c r="B647" s="39" t="s">
        <v>920</v>
      </c>
      <c r="C647" s="40" t="s">
        <v>1592</v>
      </c>
      <c r="D647" s="41">
        <v>199</v>
      </c>
      <c r="E647" s="42">
        <v>10</v>
      </c>
      <c r="F647" s="42">
        <f t="shared" si="108"/>
        <v>10</v>
      </c>
      <c r="G647" s="43">
        <f t="shared" si="109"/>
        <v>0</v>
      </c>
      <c r="H647" s="44">
        <v>628136601474</v>
      </c>
      <c r="I647" s="269"/>
      <c r="J647" s="140">
        <v>6</v>
      </c>
      <c r="K647" s="142">
        <v>619</v>
      </c>
      <c r="L647" s="77"/>
    </row>
    <row r="648" spans="1:12" s="66" customFormat="1" ht="13.5" customHeight="1">
      <c r="A648" s="62"/>
      <c r="B648" s="39" t="s">
        <v>921</v>
      </c>
      <c r="C648" s="51" t="s">
        <v>922</v>
      </c>
      <c r="D648" s="41">
        <v>199</v>
      </c>
      <c r="E648" s="42">
        <v>10</v>
      </c>
      <c r="F648" s="42">
        <f t="shared" si="108"/>
        <v>10</v>
      </c>
      <c r="G648" s="43">
        <f t="shared" si="109"/>
        <v>0</v>
      </c>
      <c r="H648" s="44">
        <v>628136636827</v>
      </c>
      <c r="I648" s="269"/>
      <c r="J648" s="140">
        <v>6</v>
      </c>
      <c r="K648" s="142">
        <v>620</v>
      </c>
      <c r="L648" s="100"/>
    </row>
    <row r="649" spans="1:12" s="81" customFormat="1" ht="13.5" customHeight="1">
      <c r="A649" s="62"/>
      <c r="B649" s="39" t="s">
        <v>923</v>
      </c>
      <c r="C649" s="40" t="s">
        <v>1591</v>
      </c>
      <c r="D649" s="41">
        <v>199</v>
      </c>
      <c r="E649" s="42">
        <v>10</v>
      </c>
      <c r="F649" s="42">
        <f t="shared" si="108"/>
        <v>10</v>
      </c>
      <c r="G649" s="43">
        <f t="shared" si="109"/>
        <v>0</v>
      </c>
      <c r="H649" s="44">
        <v>628136670647</v>
      </c>
      <c r="I649" s="269"/>
      <c r="J649" s="140">
        <v>6</v>
      </c>
      <c r="K649" s="142">
        <v>621</v>
      </c>
      <c r="L649" s="105"/>
    </row>
    <row r="650" spans="1:12" s="55" customFormat="1" ht="13.5" customHeight="1">
      <c r="A650" s="211"/>
      <c r="B650" s="213" t="s">
        <v>1696</v>
      </c>
      <c r="C650" s="229" t="s">
        <v>1595</v>
      </c>
      <c r="D650" s="215"/>
      <c r="E650" s="214"/>
      <c r="F650" s="214"/>
      <c r="G650" s="216"/>
      <c r="H650" s="214"/>
      <c r="I650" s="278"/>
      <c r="J650" s="218"/>
      <c r="K650" s="142">
        <v>622</v>
      </c>
      <c r="L650" s="65"/>
    </row>
    <row r="651" spans="1:12" s="68" customFormat="1" ht="13.5" customHeight="1">
      <c r="A651" s="62"/>
      <c r="B651" s="39" t="s">
        <v>924</v>
      </c>
      <c r="C651" s="40" t="s">
        <v>925</v>
      </c>
      <c r="D651" s="41">
        <v>200</v>
      </c>
      <c r="E651" s="42">
        <v>10</v>
      </c>
      <c r="F651" s="42">
        <f>E651*(1-F$26)</f>
        <v>10</v>
      </c>
      <c r="G651" s="43">
        <f>A651*F651</f>
        <v>0</v>
      </c>
      <c r="H651" s="44">
        <v>628136651585</v>
      </c>
      <c r="I651" s="269"/>
      <c r="J651" s="140">
        <v>6</v>
      </c>
      <c r="K651" s="142">
        <v>623</v>
      </c>
      <c r="L651" s="65"/>
    </row>
    <row r="652" spans="1:12" ht="13.5" customHeight="1">
      <c r="A652" s="62"/>
      <c r="B652" s="39" t="s">
        <v>926</v>
      </c>
      <c r="C652" s="40" t="s">
        <v>1597</v>
      </c>
      <c r="D652" s="41">
        <v>200</v>
      </c>
      <c r="E652" s="42">
        <v>10</v>
      </c>
      <c r="F652" s="42">
        <f>E652*(1-F$26)</f>
        <v>10</v>
      </c>
      <c r="G652" s="43">
        <f>A652*F652</f>
        <v>0</v>
      </c>
      <c r="H652" s="44">
        <v>628136658898</v>
      </c>
      <c r="I652" s="269"/>
      <c r="J652" s="140">
        <v>6</v>
      </c>
      <c r="K652" s="142">
        <v>624</v>
      </c>
    </row>
    <row r="653" spans="1:12" s="96" customFormat="1" ht="13.5" customHeight="1">
      <c r="A653" s="62"/>
      <c r="B653" s="39" t="s">
        <v>905</v>
      </c>
      <c r="C653" s="40" t="s">
        <v>1596</v>
      </c>
      <c r="D653" s="41">
        <v>200</v>
      </c>
      <c r="E653" s="42">
        <v>10</v>
      </c>
      <c r="F653" s="42">
        <f>E653*(1-F$26)</f>
        <v>10</v>
      </c>
      <c r="G653" s="43">
        <f>A653*F653</f>
        <v>0</v>
      </c>
      <c r="H653" s="44">
        <v>628136620161</v>
      </c>
      <c r="I653" s="269"/>
      <c r="J653" s="140">
        <v>6</v>
      </c>
      <c r="K653" s="142">
        <v>625</v>
      </c>
      <c r="L653" s="104"/>
    </row>
    <row r="654" spans="1:12" s="68" customFormat="1" ht="13.5" customHeight="1">
      <c r="A654" s="62"/>
      <c r="B654" s="39" t="s">
        <v>906</v>
      </c>
      <c r="C654" s="40" t="s">
        <v>907</v>
      </c>
      <c r="D654" s="41">
        <v>200</v>
      </c>
      <c r="E654" s="42">
        <v>10</v>
      </c>
      <c r="F654" s="42">
        <f>E654*(1-F$26)</f>
        <v>10</v>
      </c>
      <c r="G654" s="43">
        <f>A654*F654</f>
        <v>0</v>
      </c>
      <c r="H654" s="44">
        <v>628136608305</v>
      </c>
      <c r="I654" s="269"/>
      <c r="J654" s="140">
        <v>6</v>
      </c>
      <c r="K654" s="142">
        <v>626</v>
      </c>
      <c r="L654" s="67"/>
    </row>
    <row r="655" spans="1:12" s="72" customFormat="1" ht="13.5" customHeight="1">
      <c r="A655" s="211"/>
      <c r="B655" s="223" t="s">
        <v>1696</v>
      </c>
      <c r="C655" s="229" t="s">
        <v>1598</v>
      </c>
      <c r="D655" s="217"/>
      <c r="E655" s="217"/>
      <c r="F655" s="217"/>
      <c r="G655" s="217"/>
      <c r="H655" s="217"/>
      <c r="I655" s="278"/>
      <c r="J655" s="240"/>
      <c r="K655" s="142">
        <v>627</v>
      </c>
      <c r="L655" s="70"/>
    </row>
    <row r="656" spans="1:12" s="68" customFormat="1" ht="13.5" customHeight="1">
      <c r="A656" s="62"/>
      <c r="B656" s="39" t="s">
        <v>930</v>
      </c>
      <c r="C656" s="40" t="s">
        <v>931</v>
      </c>
      <c r="D656" s="41">
        <v>201</v>
      </c>
      <c r="E656" s="42">
        <v>10</v>
      </c>
      <c r="F656" s="42">
        <f>E656*(1-F$26)</f>
        <v>10</v>
      </c>
      <c r="G656" s="43">
        <f>A656*F656</f>
        <v>0</v>
      </c>
      <c r="H656" s="44">
        <v>628136608299</v>
      </c>
      <c r="I656" s="269"/>
      <c r="J656" s="140">
        <v>6</v>
      </c>
      <c r="K656" s="142">
        <v>628</v>
      </c>
      <c r="L656" s="100"/>
    </row>
    <row r="657" spans="1:12" s="101" customFormat="1" ht="13.5" customHeight="1">
      <c r="A657" s="62"/>
      <c r="B657" s="39" t="s">
        <v>932</v>
      </c>
      <c r="C657" s="40" t="s">
        <v>933</v>
      </c>
      <c r="D657" s="41">
        <v>201</v>
      </c>
      <c r="E657" s="42">
        <v>10</v>
      </c>
      <c r="F657" s="42">
        <f>E657*(1-F$26)</f>
        <v>10</v>
      </c>
      <c r="G657" s="43">
        <f>A657*F657</f>
        <v>0</v>
      </c>
      <c r="H657" s="44">
        <v>628136654791</v>
      </c>
      <c r="I657" s="271"/>
      <c r="J657" s="140">
        <v>6</v>
      </c>
      <c r="K657" s="142">
        <v>629</v>
      </c>
      <c r="L657" s="65"/>
    </row>
    <row r="658" spans="1:12" s="80" customFormat="1" ht="13.5" customHeight="1">
      <c r="A658" s="62"/>
      <c r="B658" s="39" t="s">
        <v>927</v>
      </c>
      <c r="C658" s="40" t="s">
        <v>928</v>
      </c>
      <c r="D658" s="41">
        <v>201</v>
      </c>
      <c r="E658" s="42">
        <v>10</v>
      </c>
      <c r="F658" s="42">
        <f>E658*(1-F$26)</f>
        <v>10</v>
      </c>
      <c r="G658" s="43">
        <f>A658*F658</f>
        <v>0</v>
      </c>
      <c r="H658" s="44">
        <v>628136611336</v>
      </c>
      <c r="I658" s="269"/>
      <c r="J658" s="140">
        <v>6</v>
      </c>
      <c r="K658" s="142">
        <v>630</v>
      </c>
      <c r="L658" s="85"/>
    </row>
    <row r="659" spans="1:12" s="55" customFormat="1" ht="13.5" customHeight="1">
      <c r="A659" s="62"/>
      <c r="B659" s="39" t="s">
        <v>929</v>
      </c>
      <c r="C659" s="40" t="s">
        <v>1599</v>
      </c>
      <c r="D659" s="41">
        <v>201</v>
      </c>
      <c r="E659" s="42">
        <v>10</v>
      </c>
      <c r="F659" s="42">
        <f>E659*(1-F$26)</f>
        <v>10</v>
      </c>
      <c r="G659" s="43">
        <f>A659*F659</f>
        <v>0</v>
      </c>
      <c r="H659" s="44">
        <v>628136632140</v>
      </c>
      <c r="I659" s="269"/>
      <c r="J659" s="140">
        <v>6</v>
      </c>
      <c r="K659" s="142">
        <v>631</v>
      </c>
      <c r="L659" s="67"/>
    </row>
    <row r="660" spans="1:12" ht="13.5" customHeight="1">
      <c r="A660" s="211"/>
      <c r="B660" s="223" t="s">
        <v>1696</v>
      </c>
      <c r="C660" s="229" t="s">
        <v>934</v>
      </c>
      <c r="D660" s="217"/>
      <c r="E660" s="217"/>
      <c r="F660" s="217"/>
      <c r="G660" s="217"/>
      <c r="H660" s="217"/>
      <c r="I660" s="278"/>
      <c r="J660" s="240"/>
      <c r="K660" s="142">
        <v>632</v>
      </c>
    </row>
    <row r="661" spans="1:12" s="64" customFormat="1" ht="13.5" customHeight="1">
      <c r="A661" s="62"/>
      <c r="B661" s="39" t="s">
        <v>935</v>
      </c>
      <c r="C661" s="40" t="s">
        <v>1604</v>
      </c>
      <c r="D661" s="41">
        <v>202</v>
      </c>
      <c r="E661" s="42">
        <v>10</v>
      </c>
      <c r="F661" s="42">
        <f t="shared" ref="F661:F667" si="110">E661*(1-F$26)</f>
        <v>10</v>
      </c>
      <c r="G661" s="43">
        <f t="shared" ref="G661:G667" si="111">A661*F661</f>
        <v>0</v>
      </c>
      <c r="H661" s="44">
        <v>628136602433</v>
      </c>
      <c r="I661" s="269"/>
      <c r="J661" s="140">
        <v>6</v>
      </c>
      <c r="K661" s="142">
        <v>633</v>
      </c>
      <c r="L661" s="63"/>
    </row>
    <row r="662" spans="1:12" s="68" customFormat="1" ht="13.5" customHeight="1">
      <c r="A662" s="62"/>
      <c r="B662" s="39" t="s">
        <v>941</v>
      </c>
      <c r="C662" s="40" t="s">
        <v>1603</v>
      </c>
      <c r="D662" s="41">
        <v>202</v>
      </c>
      <c r="E662" s="42">
        <v>10</v>
      </c>
      <c r="F662" s="42">
        <f t="shared" si="110"/>
        <v>10</v>
      </c>
      <c r="G662" s="43">
        <f t="shared" si="111"/>
        <v>0</v>
      </c>
      <c r="H662" s="44">
        <v>628136671903</v>
      </c>
      <c r="I662" s="269"/>
      <c r="J662" s="140">
        <v>6</v>
      </c>
      <c r="K662" s="142">
        <v>634</v>
      </c>
      <c r="L662" s="54"/>
    </row>
    <row r="663" spans="1:12" ht="13.5" customHeight="1">
      <c r="A663" s="62"/>
      <c r="B663" s="39" t="s">
        <v>936</v>
      </c>
      <c r="C663" s="40" t="s">
        <v>937</v>
      </c>
      <c r="D663" s="41">
        <v>202</v>
      </c>
      <c r="E663" s="42">
        <v>10</v>
      </c>
      <c r="F663" s="42">
        <f t="shared" si="110"/>
        <v>10</v>
      </c>
      <c r="G663" s="43">
        <f t="shared" si="111"/>
        <v>0</v>
      </c>
      <c r="H663" s="44">
        <v>628136601368</v>
      </c>
      <c r="I663" s="269"/>
      <c r="J663" s="140">
        <v>6</v>
      </c>
      <c r="K663" s="142">
        <v>635</v>
      </c>
    </row>
    <row r="664" spans="1:12" s="72" customFormat="1" ht="13.5" customHeight="1">
      <c r="A664" s="62"/>
      <c r="B664" s="39" t="s">
        <v>938</v>
      </c>
      <c r="C664" s="40" t="s">
        <v>1602</v>
      </c>
      <c r="D664" s="41">
        <v>202</v>
      </c>
      <c r="E664" s="42">
        <v>10</v>
      </c>
      <c r="F664" s="42">
        <f t="shared" si="110"/>
        <v>10</v>
      </c>
      <c r="G664" s="43">
        <f t="shared" si="111"/>
        <v>0</v>
      </c>
      <c r="H664" s="44">
        <v>628136609241</v>
      </c>
      <c r="I664" s="269"/>
      <c r="J664" s="140">
        <v>6</v>
      </c>
      <c r="K664" s="142">
        <v>636</v>
      </c>
      <c r="L664" s="67"/>
    </row>
    <row r="665" spans="1:12" s="55" customFormat="1" ht="13.5" customHeight="1">
      <c r="A665" s="62"/>
      <c r="B665" s="50" t="s">
        <v>942</v>
      </c>
      <c r="C665" s="51" t="s">
        <v>1601</v>
      </c>
      <c r="D665" s="52">
        <v>203</v>
      </c>
      <c r="E665" s="42">
        <v>10</v>
      </c>
      <c r="F665" s="43">
        <f t="shared" si="110"/>
        <v>10</v>
      </c>
      <c r="G665" s="43">
        <f t="shared" si="111"/>
        <v>0</v>
      </c>
      <c r="H665" s="45">
        <v>628136657686</v>
      </c>
      <c r="I665" s="269"/>
      <c r="J665" s="140">
        <v>6</v>
      </c>
      <c r="K665" s="142">
        <v>637</v>
      </c>
      <c r="L665" s="54"/>
    </row>
    <row r="666" spans="1:12" s="55" customFormat="1" ht="13.5" customHeight="1">
      <c r="A666" s="62"/>
      <c r="B666" s="39" t="s">
        <v>943</v>
      </c>
      <c r="C666" s="40" t="s">
        <v>1600</v>
      </c>
      <c r="D666" s="52">
        <v>203</v>
      </c>
      <c r="E666" s="42">
        <v>10</v>
      </c>
      <c r="F666" s="42">
        <f t="shared" si="110"/>
        <v>10</v>
      </c>
      <c r="G666" s="43">
        <f t="shared" si="111"/>
        <v>0</v>
      </c>
      <c r="H666" s="44">
        <v>628136671668</v>
      </c>
      <c r="I666" s="269"/>
      <c r="J666" s="140">
        <v>6</v>
      </c>
      <c r="K666" s="142">
        <v>638</v>
      </c>
      <c r="L666" s="54"/>
    </row>
    <row r="667" spans="1:12" s="68" customFormat="1" ht="13.5" customHeight="1">
      <c r="A667" s="62"/>
      <c r="B667" s="39" t="s">
        <v>939</v>
      </c>
      <c r="C667" s="40" t="s">
        <v>940</v>
      </c>
      <c r="D667" s="52">
        <v>203</v>
      </c>
      <c r="E667" s="42">
        <v>10</v>
      </c>
      <c r="F667" s="42">
        <f t="shared" si="110"/>
        <v>10</v>
      </c>
      <c r="G667" s="43">
        <f t="shared" si="111"/>
        <v>0</v>
      </c>
      <c r="H667" s="44">
        <v>628136609227</v>
      </c>
      <c r="I667" s="269"/>
      <c r="J667" s="140">
        <v>6</v>
      </c>
      <c r="K667" s="142">
        <v>639</v>
      </c>
      <c r="L667" s="65"/>
    </row>
    <row r="668" spans="1:12" s="107" customFormat="1" ht="13.5" customHeight="1">
      <c r="A668" s="160"/>
      <c r="B668" s="163" t="s">
        <v>944</v>
      </c>
      <c r="C668" s="164"/>
      <c r="D668" s="173"/>
      <c r="E668" s="174"/>
      <c r="F668" s="174"/>
      <c r="G668" s="175"/>
      <c r="H668" s="174"/>
      <c r="I668" s="277"/>
      <c r="J668" s="176"/>
      <c r="K668" s="142">
        <v>640</v>
      </c>
      <c r="L668" s="106"/>
    </row>
    <row r="669" spans="1:12" s="66" customFormat="1" ht="13.5" customHeight="1">
      <c r="A669" s="211"/>
      <c r="B669" s="221" t="s">
        <v>1696</v>
      </c>
      <c r="C669" s="229" t="s">
        <v>945</v>
      </c>
      <c r="D669" s="241" t="s">
        <v>946</v>
      </c>
      <c r="E669" s="216"/>
      <c r="F669" s="214"/>
      <c r="G669" s="216"/>
      <c r="H669" s="214"/>
      <c r="I669" s="278"/>
      <c r="J669" s="218"/>
      <c r="K669" s="142">
        <v>641</v>
      </c>
      <c r="L669" s="65"/>
    </row>
    <row r="670" spans="1:12" s="81" customFormat="1" ht="13.5" customHeight="1">
      <c r="A670" s="62"/>
      <c r="B670" s="39" t="s">
        <v>1688</v>
      </c>
      <c r="C670" s="40" t="s">
        <v>1687</v>
      </c>
      <c r="D670" s="41">
        <v>204</v>
      </c>
      <c r="E670" s="42">
        <v>10</v>
      </c>
      <c r="F670" s="42">
        <f t="shared" ref="F670:F682" si="112">E670*(1-F$26)</f>
        <v>10</v>
      </c>
      <c r="G670" s="43">
        <f t="shared" ref="G670:G682" si="113">A670*F670</f>
        <v>0</v>
      </c>
      <c r="H670" s="44">
        <v>628136604118</v>
      </c>
      <c r="I670" s="269"/>
      <c r="J670" s="140">
        <v>6</v>
      </c>
      <c r="K670" s="142">
        <v>642</v>
      </c>
      <c r="L670" s="85"/>
    </row>
    <row r="671" spans="1:12" s="72" customFormat="1" ht="13.5" customHeight="1">
      <c r="A671" s="62"/>
      <c r="B671" s="39" t="s">
        <v>953</v>
      </c>
      <c r="C671" s="40" t="s">
        <v>954</v>
      </c>
      <c r="D671" s="41">
        <v>204</v>
      </c>
      <c r="E671" s="42">
        <v>10</v>
      </c>
      <c r="F671" s="42">
        <f t="shared" si="112"/>
        <v>10</v>
      </c>
      <c r="G671" s="43">
        <f t="shared" si="113"/>
        <v>0</v>
      </c>
      <c r="H671" s="44">
        <v>628136605908</v>
      </c>
      <c r="I671" s="269"/>
      <c r="J671" s="140">
        <v>6</v>
      </c>
      <c r="K671" s="142">
        <v>643</v>
      </c>
      <c r="L671" s="67"/>
    </row>
    <row r="672" spans="1:12" s="71" customFormat="1" ht="13.5" customHeight="1">
      <c r="A672" s="62"/>
      <c r="B672" s="39" t="s">
        <v>947</v>
      </c>
      <c r="C672" s="40" t="s">
        <v>948</v>
      </c>
      <c r="D672" s="41">
        <v>204</v>
      </c>
      <c r="E672" s="42">
        <v>10</v>
      </c>
      <c r="F672" s="42">
        <f t="shared" si="112"/>
        <v>10</v>
      </c>
      <c r="G672" s="43">
        <f t="shared" si="113"/>
        <v>0</v>
      </c>
      <c r="H672" s="44">
        <v>628136605861</v>
      </c>
      <c r="I672" s="269"/>
      <c r="J672" s="140">
        <v>6</v>
      </c>
      <c r="K672" s="142">
        <v>644</v>
      </c>
      <c r="L672" s="65"/>
    </row>
    <row r="673" spans="1:12" s="71" customFormat="1" ht="13.5" customHeight="1">
      <c r="A673" s="62"/>
      <c r="B673" s="39" t="s">
        <v>949</v>
      </c>
      <c r="C673" s="40" t="s">
        <v>950</v>
      </c>
      <c r="D673" s="41">
        <v>204</v>
      </c>
      <c r="E673" s="42">
        <v>10</v>
      </c>
      <c r="F673" s="42">
        <f t="shared" si="112"/>
        <v>10</v>
      </c>
      <c r="G673" s="43">
        <f t="shared" si="113"/>
        <v>0</v>
      </c>
      <c r="H673" s="44">
        <v>628136604314</v>
      </c>
      <c r="I673" s="269"/>
      <c r="J673" s="140">
        <v>6</v>
      </c>
      <c r="K673" s="142">
        <v>645</v>
      </c>
      <c r="L673" s="65"/>
    </row>
    <row r="674" spans="1:12" s="72" customFormat="1" ht="13.5" customHeight="1">
      <c r="A674" s="62"/>
      <c r="B674" s="39" t="s">
        <v>951</v>
      </c>
      <c r="C674" s="40" t="s">
        <v>952</v>
      </c>
      <c r="D674" s="41">
        <v>204</v>
      </c>
      <c r="E674" s="42">
        <v>10</v>
      </c>
      <c r="F674" s="42">
        <f t="shared" si="112"/>
        <v>10</v>
      </c>
      <c r="G674" s="43">
        <f t="shared" si="113"/>
        <v>0</v>
      </c>
      <c r="H674" s="44">
        <v>628136604338</v>
      </c>
      <c r="I674" s="269"/>
      <c r="J674" s="140">
        <v>6</v>
      </c>
      <c r="K674" s="142">
        <v>646</v>
      </c>
      <c r="L674" s="67"/>
    </row>
    <row r="675" spans="1:12" s="72" customFormat="1" ht="13.5" customHeight="1">
      <c r="A675" s="62"/>
      <c r="B675" s="39" t="s">
        <v>955</v>
      </c>
      <c r="C675" s="40" t="s">
        <v>956</v>
      </c>
      <c r="D675" s="41">
        <v>205</v>
      </c>
      <c r="E675" s="42">
        <v>10</v>
      </c>
      <c r="F675" s="42">
        <f t="shared" si="112"/>
        <v>10</v>
      </c>
      <c r="G675" s="43">
        <f t="shared" si="113"/>
        <v>0</v>
      </c>
      <c r="H675" s="44">
        <v>628136605854</v>
      </c>
      <c r="I675" s="269"/>
      <c r="J675" s="140">
        <v>6</v>
      </c>
      <c r="K675" s="142">
        <v>647</v>
      </c>
      <c r="L675" s="67"/>
    </row>
    <row r="676" spans="1:12" s="72" customFormat="1" ht="13.5" customHeight="1">
      <c r="A676" s="62"/>
      <c r="B676" s="39" t="s">
        <v>961</v>
      </c>
      <c r="C676" s="40" t="s">
        <v>962</v>
      </c>
      <c r="D676" s="41">
        <v>205</v>
      </c>
      <c r="E676" s="42">
        <v>10</v>
      </c>
      <c r="F676" s="42">
        <f t="shared" si="112"/>
        <v>10</v>
      </c>
      <c r="G676" s="43">
        <f t="shared" si="113"/>
        <v>0</v>
      </c>
      <c r="H676" s="44">
        <v>628136605977</v>
      </c>
      <c r="I676" s="269"/>
      <c r="J676" s="140">
        <v>6</v>
      </c>
      <c r="K676" s="142">
        <v>648</v>
      </c>
      <c r="L676" s="70"/>
    </row>
    <row r="677" spans="1:12" s="72" customFormat="1" ht="13.5" customHeight="1">
      <c r="A677" s="62"/>
      <c r="B677" s="39" t="s">
        <v>957</v>
      </c>
      <c r="C677" s="49" t="s">
        <v>958</v>
      </c>
      <c r="D677" s="41">
        <v>205</v>
      </c>
      <c r="E677" s="42">
        <v>10</v>
      </c>
      <c r="F677" s="42">
        <f t="shared" si="112"/>
        <v>10</v>
      </c>
      <c r="G677" s="43">
        <f t="shared" si="113"/>
        <v>0</v>
      </c>
      <c r="H677" s="44">
        <v>628136605885</v>
      </c>
      <c r="I677" s="269"/>
      <c r="J677" s="140">
        <v>6</v>
      </c>
      <c r="K677" s="142">
        <v>649</v>
      </c>
      <c r="L677" s="67"/>
    </row>
    <row r="678" spans="1:12" s="72" customFormat="1" ht="13.5" customHeight="1">
      <c r="A678" s="62"/>
      <c r="B678" s="39" t="s">
        <v>959</v>
      </c>
      <c r="C678" s="40" t="s">
        <v>960</v>
      </c>
      <c r="D678" s="41">
        <v>205</v>
      </c>
      <c r="E678" s="42">
        <v>10</v>
      </c>
      <c r="F678" s="42">
        <f t="shared" si="112"/>
        <v>10</v>
      </c>
      <c r="G678" s="43">
        <f t="shared" si="113"/>
        <v>0</v>
      </c>
      <c r="H678" s="44">
        <v>628136605984</v>
      </c>
      <c r="I678" s="269"/>
      <c r="J678" s="140">
        <v>6</v>
      </c>
      <c r="K678" s="142">
        <v>650</v>
      </c>
      <c r="L678" s="67"/>
    </row>
    <row r="679" spans="1:12" s="72" customFormat="1" ht="13.5" customHeight="1">
      <c r="A679" s="62"/>
      <c r="B679" s="39" t="s">
        <v>963</v>
      </c>
      <c r="C679" s="40" t="s">
        <v>964</v>
      </c>
      <c r="D679" s="41">
        <v>206</v>
      </c>
      <c r="E679" s="42">
        <v>10</v>
      </c>
      <c r="F679" s="42">
        <f t="shared" si="112"/>
        <v>10</v>
      </c>
      <c r="G679" s="43">
        <f t="shared" si="113"/>
        <v>0</v>
      </c>
      <c r="H679" s="44">
        <v>628136605991</v>
      </c>
      <c r="I679" s="269"/>
      <c r="J679" s="140">
        <v>6</v>
      </c>
      <c r="K679" s="142">
        <v>651</v>
      </c>
      <c r="L679" s="67"/>
    </row>
    <row r="680" spans="1:12" s="55" customFormat="1" ht="13.5" customHeight="1">
      <c r="A680" s="62"/>
      <c r="B680" s="39" t="s">
        <v>965</v>
      </c>
      <c r="C680" s="40" t="s">
        <v>966</v>
      </c>
      <c r="D680" s="41">
        <v>206</v>
      </c>
      <c r="E680" s="42">
        <v>10</v>
      </c>
      <c r="F680" s="42">
        <f t="shared" si="112"/>
        <v>10</v>
      </c>
      <c r="G680" s="43">
        <f t="shared" si="113"/>
        <v>0</v>
      </c>
      <c r="H680" s="44">
        <v>628136605892</v>
      </c>
      <c r="I680" s="269"/>
      <c r="J680" s="140">
        <v>6</v>
      </c>
      <c r="K680" s="142">
        <v>652</v>
      </c>
      <c r="L680" s="65"/>
    </row>
    <row r="681" spans="1:12" s="72" customFormat="1" ht="13.5" customHeight="1">
      <c r="A681" s="62"/>
      <c r="B681" s="39" t="s">
        <v>967</v>
      </c>
      <c r="C681" s="40" t="s">
        <v>968</v>
      </c>
      <c r="D681" s="41">
        <v>206</v>
      </c>
      <c r="E681" s="42">
        <v>10</v>
      </c>
      <c r="F681" s="42">
        <f t="shared" si="112"/>
        <v>10</v>
      </c>
      <c r="G681" s="43">
        <f t="shared" si="113"/>
        <v>0</v>
      </c>
      <c r="H681" s="44">
        <v>628136606547</v>
      </c>
      <c r="I681" s="269"/>
      <c r="J681" s="140">
        <v>6</v>
      </c>
      <c r="K681" s="142">
        <v>653</v>
      </c>
      <c r="L681" s="67"/>
    </row>
    <row r="682" spans="1:12" s="72" customFormat="1" ht="13.5" customHeight="1">
      <c r="A682" s="62"/>
      <c r="B682" s="39" t="s">
        <v>969</v>
      </c>
      <c r="C682" s="40" t="s">
        <v>970</v>
      </c>
      <c r="D682" s="41">
        <v>206</v>
      </c>
      <c r="E682" s="42">
        <v>10</v>
      </c>
      <c r="F682" s="42">
        <f t="shared" si="112"/>
        <v>10</v>
      </c>
      <c r="G682" s="43">
        <f t="shared" si="113"/>
        <v>0</v>
      </c>
      <c r="H682" s="44">
        <v>628136605793</v>
      </c>
      <c r="I682" s="269"/>
      <c r="J682" s="140">
        <v>6</v>
      </c>
      <c r="K682" s="142">
        <v>654</v>
      </c>
      <c r="L682" s="65"/>
    </row>
    <row r="683" spans="1:12" s="72" customFormat="1" ht="13.5" customHeight="1">
      <c r="A683" s="211"/>
      <c r="B683" s="212" t="s">
        <v>1696</v>
      </c>
      <c r="C683" s="229" t="s">
        <v>1605</v>
      </c>
      <c r="D683" s="214"/>
      <c r="E683" s="239"/>
      <c r="F683" s="231"/>
      <c r="G683" s="232"/>
      <c r="H683" s="233"/>
      <c r="I683" s="278"/>
      <c r="J683" s="234"/>
      <c r="K683" s="142">
        <v>655</v>
      </c>
      <c r="L683" s="67"/>
    </row>
    <row r="684" spans="1:12" ht="13.35" customHeight="1">
      <c r="A684" s="62"/>
      <c r="B684" s="39" t="s">
        <v>971</v>
      </c>
      <c r="C684" s="40" t="s">
        <v>972</v>
      </c>
      <c r="D684" s="41">
        <v>207</v>
      </c>
      <c r="E684" s="42">
        <v>10</v>
      </c>
      <c r="F684" s="42">
        <f>E684*(1-F$26)</f>
        <v>10</v>
      </c>
      <c r="G684" s="43">
        <f>A684*F684</f>
        <v>0</v>
      </c>
      <c r="H684" s="44">
        <v>628136605809</v>
      </c>
      <c r="I684" s="269"/>
      <c r="J684" s="140">
        <v>6</v>
      </c>
      <c r="K684" s="142">
        <v>656</v>
      </c>
    </row>
    <row r="685" spans="1:12" s="55" customFormat="1" ht="13.5" customHeight="1">
      <c r="A685" s="62"/>
      <c r="B685" s="39" t="s">
        <v>973</v>
      </c>
      <c r="C685" s="40" t="s">
        <v>974</v>
      </c>
      <c r="D685" s="41">
        <v>207</v>
      </c>
      <c r="E685" s="42">
        <v>10</v>
      </c>
      <c r="F685" s="42">
        <f>E685*(1-F$26)</f>
        <v>10</v>
      </c>
      <c r="G685" s="43">
        <f>A685*F685</f>
        <v>0</v>
      </c>
      <c r="H685" s="44">
        <v>628136605816</v>
      </c>
      <c r="I685" s="269"/>
      <c r="J685" s="140">
        <v>6</v>
      </c>
      <c r="K685" s="142">
        <v>657</v>
      </c>
      <c r="L685" s="54"/>
    </row>
    <row r="686" spans="1:12" ht="13.5" customHeight="1">
      <c r="A686" s="62"/>
      <c r="B686" s="39" t="s">
        <v>975</v>
      </c>
      <c r="C686" s="40" t="s">
        <v>976</v>
      </c>
      <c r="D686" s="41">
        <v>207</v>
      </c>
      <c r="E686" s="42">
        <v>10</v>
      </c>
      <c r="F686" s="42">
        <f>E686*(1-F$26)</f>
        <v>10</v>
      </c>
      <c r="G686" s="43">
        <f>A686*F686</f>
        <v>0</v>
      </c>
      <c r="H686" s="44">
        <v>628136609548</v>
      </c>
      <c r="I686" s="271"/>
      <c r="J686" s="140">
        <v>6</v>
      </c>
      <c r="K686" s="142">
        <v>658</v>
      </c>
    </row>
    <row r="687" spans="1:12" s="66" customFormat="1" ht="13.5" customHeight="1">
      <c r="A687" s="62"/>
      <c r="B687" s="39" t="s">
        <v>977</v>
      </c>
      <c r="C687" s="40" t="s">
        <v>978</v>
      </c>
      <c r="D687" s="41">
        <v>207</v>
      </c>
      <c r="E687" s="42">
        <v>10</v>
      </c>
      <c r="F687" s="42">
        <f>E687*(1-F$26)</f>
        <v>10</v>
      </c>
      <c r="G687" s="43">
        <f>A687*F687</f>
        <v>0</v>
      </c>
      <c r="H687" s="44">
        <v>628136609531</v>
      </c>
      <c r="I687" s="271"/>
      <c r="J687" s="140">
        <v>6</v>
      </c>
      <c r="K687" s="142">
        <v>659</v>
      </c>
      <c r="L687" s="108"/>
    </row>
    <row r="688" spans="1:12" s="55" customFormat="1" ht="13.5" customHeight="1">
      <c r="A688" s="211"/>
      <c r="B688" s="212" t="s">
        <v>1696</v>
      </c>
      <c r="C688" s="229" t="s">
        <v>979</v>
      </c>
      <c r="D688" s="214"/>
      <c r="E688" s="239"/>
      <c r="F688" s="231"/>
      <c r="G688" s="232"/>
      <c r="H688" s="233"/>
      <c r="I688" s="278"/>
      <c r="J688" s="234"/>
      <c r="K688" s="142">
        <v>660</v>
      </c>
      <c r="L688" s="54"/>
    </row>
    <row r="689" spans="1:12" s="55" customFormat="1" ht="13.5" customHeight="1">
      <c r="A689" s="62"/>
      <c r="B689" s="39" t="s">
        <v>980</v>
      </c>
      <c r="C689" s="40" t="s">
        <v>981</v>
      </c>
      <c r="D689" s="41">
        <v>208</v>
      </c>
      <c r="E689" s="42">
        <v>10</v>
      </c>
      <c r="F689" s="42">
        <f>E689*(1-F$26)</f>
        <v>10</v>
      </c>
      <c r="G689" s="43">
        <f>A689*F689</f>
        <v>0</v>
      </c>
      <c r="H689" s="44">
        <v>628136654166</v>
      </c>
      <c r="I689" s="271"/>
      <c r="J689" s="140">
        <v>6</v>
      </c>
      <c r="K689" s="142">
        <v>661</v>
      </c>
      <c r="L689" s="54"/>
    </row>
    <row r="690" spans="1:12" ht="13.5" customHeight="1">
      <c r="A690" s="62"/>
      <c r="B690" s="39" t="s">
        <v>982</v>
      </c>
      <c r="C690" s="40" t="s">
        <v>983</v>
      </c>
      <c r="D690" s="41">
        <v>208</v>
      </c>
      <c r="E690" s="42">
        <v>10</v>
      </c>
      <c r="F690" s="42">
        <f>E690*(1-F$26)</f>
        <v>10</v>
      </c>
      <c r="G690" s="43">
        <f>A690*F690</f>
        <v>0</v>
      </c>
      <c r="H690" s="44">
        <v>628136609401</v>
      </c>
      <c r="I690" s="271"/>
      <c r="J690" s="140">
        <v>6</v>
      </c>
      <c r="K690" s="142">
        <v>662</v>
      </c>
    </row>
    <row r="691" spans="1:12" ht="13.5" customHeight="1">
      <c r="A691" s="62"/>
      <c r="B691" s="39" t="s">
        <v>984</v>
      </c>
      <c r="C691" s="40" t="s">
        <v>985</v>
      </c>
      <c r="D691" s="41">
        <v>208</v>
      </c>
      <c r="E691" s="42">
        <v>10</v>
      </c>
      <c r="F691" s="42">
        <f>E691*(1-F$26)</f>
        <v>10</v>
      </c>
      <c r="G691" s="43">
        <f>A691*F691</f>
        <v>0</v>
      </c>
      <c r="H691" s="44">
        <v>628136609395</v>
      </c>
      <c r="I691" s="271"/>
      <c r="J691" s="140">
        <v>6</v>
      </c>
      <c r="K691" s="142">
        <v>663</v>
      </c>
    </row>
    <row r="692" spans="1:12" ht="13.5" customHeight="1">
      <c r="A692" s="62"/>
      <c r="B692" s="39" t="s">
        <v>986</v>
      </c>
      <c r="C692" s="40" t="s">
        <v>987</v>
      </c>
      <c r="D692" s="41">
        <v>209</v>
      </c>
      <c r="E692" s="42">
        <v>10</v>
      </c>
      <c r="F692" s="46">
        <f>E692*(1-F$26)</f>
        <v>10</v>
      </c>
      <c r="G692" s="53">
        <f>A692*F692</f>
        <v>0</v>
      </c>
      <c r="H692" s="44">
        <v>628136556521</v>
      </c>
      <c r="I692" s="269"/>
      <c r="J692" s="140">
        <v>6</v>
      </c>
      <c r="K692" s="142">
        <v>664</v>
      </c>
    </row>
    <row r="693" spans="1:12" s="55" customFormat="1" ht="13.5" customHeight="1">
      <c r="A693" s="62"/>
      <c r="B693" s="39" t="s">
        <v>988</v>
      </c>
      <c r="C693" s="40" t="s">
        <v>989</v>
      </c>
      <c r="D693" s="41">
        <v>209</v>
      </c>
      <c r="E693" s="42">
        <v>10</v>
      </c>
      <c r="F693" s="42">
        <f>E693*(1-F$26)</f>
        <v>10</v>
      </c>
      <c r="G693" s="43">
        <f>A693*F693</f>
        <v>0</v>
      </c>
      <c r="H693" s="45">
        <v>628136556538</v>
      </c>
      <c r="I693" s="269"/>
      <c r="J693" s="140">
        <v>6</v>
      </c>
      <c r="K693" s="142">
        <v>665</v>
      </c>
      <c r="L693" s="54"/>
    </row>
    <row r="694" spans="1:12" s="55" customFormat="1" ht="13.5" customHeight="1">
      <c r="A694" s="211"/>
      <c r="B694" s="238" t="s">
        <v>1696</v>
      </c>
      <c r="C694" s="229" t="s">
        <v>990</v>
      </c>
      <c r="D694" s="214"/>
      <c r="E694" s="231"/>
      <c r="F694" s="231"/>
      <c r="G694" s="232"/>
      <c r="H694" s="233"/>
      <c r="I694" s="278"/>
      <c r="J694" s="234"/>
      <c r="K694" s="142">
        <v>666</v>
      </c>
      <c r="L694" s="65"/>
    </row>
    <row r="695" spans="1:12" ht="13.5" customHeight="1">
      <c r="A695" s="62"/>
      <c r="B695" s="39" t="s">
        <v>991</v>
      </c>
      <c r="C695" s="40" t="s">
        <v>992</v>
      </c>
      <c r="D695" s="41">
        <v>210</v>
      </c>
      <c r="E695" s="42">
        <v>10</v>
      </c>
      <c r="F695" s="42">
        <f t="shared" ref="F695:F703" si="114">E695*(1-F$26)</f>
        <v>10</v>
      </c>
      <c r="G695" s="43">
        <f t="shared" ref="G695:G703" si="115">A695*F695</f>
        <v>0</v>
      </c>
      <c r="H695" s="44">
        <v>628136608213</v>
      </c>
      <c r="I695" s="269"/>
      <c r="J695" s="140">
        <v>6</v>
      </c>
      <c r="K695" s="142">
        <v>667</v>
      </c>
    </row>
    <row r="696" spans="1:12" ht="13.5" customHeight="1">
      <c r="A696" s="62"/>
      <c r="B696" s="39" t="s">
        <v>993</v>
      </c>
      <c r="C696" s="40" t="s">
        <v>994</v>
      </c>
      <c r="D696" s="41">
        <v>210</v>
      </c>
      <c r="E696" s="42">
        <v>10</v>
      </c>
      <c r="F696" s="42">
        <f t="shared" si="114"/>
        <v>10</v>
      </c>
      <c r="G696" s="43">
        <f t="shared" si="115"/>
        <v>0</v>
      </c>
      <c r="H696" s="44">
        <v>628136653275</v>
      </c>
      <c r="I696" s="271"/>
      <c r="J696" s="140">
        <v>6</v>
      </c>
      <c r="K696" s="142">
        <v>668</v>
      </c>
    </row>
    <row r="697" spans="1:12" s="66" customFormat="1" ht="13.5">
      <c r="A697" s="62"/>
      <c r="B697" s="39" t="s">
        <v>995</v>
      </c>
      <c r="C697" s="49" t="s">
        <v>996</v>
      </c>
      <c r="D697" s="41">
        <v>210</v>
      </c>
      <c r="E697" s="42">
        <v>10</v>
      </c>
      <c r="F697" s="42">
        <f t="shared" si="114"/>
        <v>10</v>
      </c>
      <c r="G697" s="43">
        <f t="shared" si="115"/>
        <v>0</v>
      </c>
      <c r="H697" s="44">
        <v>628136600781</v>
      </c>
      <c r="I697" s="269"/>
      <c r="J697" s="140">
        <v>6</v>
      </c>
      <c r="K697" s="142">
        <v>669</v>
      </c>
      <c r="L697" s="54"/>
    </row>
    <row r="698" spans="1:12" s="55" customFormat="1" ht="13.5" customHeight="1">
      <c r="A698" s="62"/>
      <c r="B698" s="39" t="s">
        <v>997</v>
      </c>
      <c r="C698" s="40" t="s">
        <v>998</v>
      </c>
      <c r="D698" s="41">
        <v>210</v>
      </c>
      <c r="E698" s="42">
        <v>10</v>
      </c>
      <c r="F698" s="42">
        <f t="shared" si="114"/>
        <v>10</v>
      </c>
      <c r="G698" s="43">
        <f t="shared" si="115"/>
        <v>0</v>
      </c>
      <c r="H698" s="44">
        <v>628136600798</v>
      </c>
      <c r="I698" s="269"/>
      <c r="J698" s="140">
        <v>6</v>
      </c>
      <c r="K698" s="142">
        <v>670</v>
      </c>
      <c r="L698" s="54"/>
    </row>
    <row r="699" spans="1:12" ht="13.5" customHeight="1">
      <c r="A699" s="62"/>
      <c r="B699" s="39" t="s">
        <v>999</v>
      </c>
      <c r="C699" s="49" t="s">
        <v>1000</v>
      </c>
      <c r="D699" s="41">
        <v>211</v>
      </c>
      <c r="E699" s="42">
        <v>10</v>
      </c>
      <c r="F699" s="42">
        <f t="shared" si="114"/>
        <v>10</v>
      </c>
      <c r="G699" s="43">
        <f t="shared" si="115"/>
        <v>0</v>
      </c>
      <c r="H699" s="44">
        <v>628136600774</v>
      </c>
      <c r="I699" s="269"/>
      <c r="J699" s="140">
        <v>6</v>
      </c>
      <c r="K699" s="142">
        <v>671</v>
      </c>
    </row>
    <row r="700" spans="1:12" s="66" customFormat="1" ht="13.5" customHeight="1">
      <c r="A700" s="62"/>
      <c r="B700" s="39" t="s">
        <v>1003</v>
      </c>
      <c r="C700" s="49" t="s">
        <v>1004</v>
      </c>
      <c r="D700" s="41">
        <v>211</v>
      </c>
      <c r="E700" s="42">
        <v>10</v>
      </c>
      <c r="F700" s="42">
        <f t="shared" si="114"/>
        <v>10</v>
      </c>
      <c r="G700" s="43">
        <f t="shared" si="115"/>
        <v>0</v>
      </c>
      <c r="H700" s="44">
        <v>628136600828</v>
      </c>
      <c r="I700" s="269"/>
      <c r="J700" s="140">
        <v>6</v>
      </c>
      <c r="K700" s="142">
        <v>672</v>
      </c>
      <c r="L700" s="54"/>
    </row>
    <row r="701" spans="1:12" s="66" customFormat="1" ht="13.5" customHeight="1">
      <c r="A701" s="62"/>
      <c r="B701" s="39" t="s">
        <v>1001</v>
      </c>
      <c r="C701" s="49" t="s">
        <v>1002</v>
      </c>
      <c r="D701" s="41">
        <v>211</v>
      </c>
      <c r="E701" s="42">
        <v>10</v>
      </c>
      <c r="F701" s="42">
        <f t="shared" si="114"/>
        <v>10</v>
      </c>
      <c r="G701" s="43">
        <f t="shared" si="115"/>
        <v>0</v>
      </c>
      <c r="H701" s="44">
        <v>628136603119</v>
      </c>
      <c r="I701" s="269"/>
      <c r="J701" s="140">
        <v>6</v>
      </c>
      <c r="K701" s="142">
        <v>673</v>
      </c>
      <c r="L701" s="54"/>
    </row>
    <row r="702" spans="1:12" s="66" customFormat="1" ht="13.5" customHeight="1">
      <c r="A702" s="62"/>
      <c r="B702" s="39" t="s">
        <v>1005</v>
      </c>
      <c r="C702" s="40" t="s">
        <v>1006</v>
      </c>
      <c r="D702" s="41">
        <v>211</v>
      </c>
      <c r="E702" s="42">
        <v>10</v>
      </c>
      <c r="F702" s="42">
        <f t="shared" si="114"/>
        <v>10</v>
      </c>
      <c r="G702" s="43">
        <f t="shared" si="115"/>
        <v>0</v>
      </c>
      <c r="H702" s="44">
        <v>628136603126</v>
      </c>
      <c r="I702" s="269"/>
      <c r="J702" s="140">
        <v>6</v>
      </c>
      <c r="K702" s="142">
        <v>674</v>
      </c>
      <c r="L702" s="54"/>
    </row>
    <row r="703" spans="1:12" s="66" customFormat="1" ht="13.5" customHeight="1">
      <c r="A703" s="62"/>
      <c r="B703" s="39" t="s">
        <v>1007</v>
      </c>
      <c r="C703" s="49" t="s">
        <v>1008</v>
      </c>
      <c r="D703" s="41">
        <v>211</v>
      </c>
      <c r="E703" s="42">
        <v>10</v>
      </c>
      <c r="F703" s="42">
        <f t="shared" si="114"/>
        <v>10</v>
      </c>
      <c r="G703" s="43">
        <f t="shared" si="115"/>
        <v>0</v>
      </c>
      <c r="H703" s="44">
        <v>628136603133</v>
      </c>
      <c r="I703" s="269"/>
      <c r="J703" s="140">
        <v>6</v>
      </c>
      <c r="K703" s="142">
        <v>675</v>
      </c>
      <c r="L703" s="67"/>
    </row>
    <row r="704" spans="1:12" s="99" customFormat="1" ht="13.5" customHeight="1">
      <c r="A704" s="211"/>
      <c r="B704" s="213" t="s">
        <v>1696</v>
      </c>
      <c r="C704" s="242" t="s">
        <v>1009</v>
      </c>
      <c r="D704" s="214"/>
      <c r="E704" s="231"/>
      <c r="F704" s="231"/>
      <c r="G704" s="232"/>
      <c r="H704" s="233"/>
      <c r="I704" s="278"/>
      <c r="J704" s="234"/>
      <c r="K704" s="142">
        <v>676</v>
      </c>
      <c r="L704" s="79"/>
    </row>
    <row r="705" spans="1:12" s="55" customFormat="1" ht="13.5" customHeight="1">
      <c r="A705" s="62"/>
      <c r="B705" s="39" t="s">
        <v>1010</v>
      </c>
      <c r="C705" s="49" t="s">
        <v>1011</v>
      </c>
      <c r="D705" s="41">
        <v>212</v>
      </c>
      <c r="E705" s="42">
        <v>10</v>
      </c>
      <c r="F705" s="42">
        <f t="shared" ref="F705:F712" si="116">E705*(1-F$26)</f>
        <v>10</v>
      </c>
      <c r="G705" s="43">
        <f t="shared" ref="G705:G712" si="117">A705*F705</f>
        <v>0</v>
      </c>
      <c r="H705" s="44">
        <v>628136601283</v>
      </c>
      <c r="I705" s="269"/>
      <c r="J705" s="140">
        <v>6</v>
      </c>
      <c r="K705" s="142">
        <v>677</v>
      </c>
      <c r="L705" s="54"/>
    </row>
    <row r="706" spans="1:12" s="68" customFormat="1" ht="13.5" customHeight="1">
      <c r="A706" s="62"/>
      <c r="B706" s="39" t="s">
        <v>1014</v>
      </c>
      <c r="C706" s="49" t="s">
        <v>1015</v>
      </c>
      <c r="D706" s="41">
        <v>212</v>
      </c>
      <c r="E706" s="42">
        <v>10</v>
      </c>
      <c r="F706" s="42">
        <f>E706*(1-F$26)</f>
        <v>10</v>
      </c>
      <c r="G706" s="43">
        <f>A706*F706</f>
        <v>0</v>
      </c>
      <c r="H706" s="44">
        <v>628136607896</v>
      </c>
      <c r="I706" s="269"/>
      <c r="J706" s="140">
        <v>6</v>
      </c>
      <c r="K706" s="142">
        <v>678</v>
      </c>
      <c r="L706" s="70"/>
    </row>
    <row r="707" spans="1:12" s="68" customFormat="1" ht="13.5" customHeight="1">
      <c r="A707" s="62"/>
      <c r="B707" s="39" t="s">
        <v>1012</v>
      </c>
      <c r="C707" s="40" t="s">
        <v>1013</v>
      </c>
      <c r="D707" s="41">
        <v>212</v>
      </c>
      <c r="E707" s="42">
        <v>10</v>
      </c>
      <c r="F707" s="42">
        <f t="shared" si="116"/>
        <v>10</v>
      </c>
      <c r="G707" s="43">
        <f t="shared" si="117"/>
        <v>0</v>
      </c>
      <c r="H707" s="44">
        <v>628136607810</v>
      </c>
      <c r="I707" s="269"/>
      <c r="J707" s="140">
        <v>6</v>
      </c>
      <c r="K707" s="142">
        <v>679</v>
      </c>
      <c r="L707" s="54"/>
    </row>
    <row r="708" spans="1:12" ht="13.5" customHeight="1">
      <c r="A708" s="62"/>
      <c r="B708" s="39" t="s">
        <v>1016</v>
      </c>
      <c r="C708" s="49" t="s">
        <v>1017</v>
      </c>
      <c r="D708" s="41">
        <v>212</v>
      </c>
      <c r="E708" s="42">
        <v>10</v>
      </c>
      <c r="F708" s="42">
        <f t="shared" si="116"/>
        <v>10</v>
      </c>
      <c r="G708" s="43">
        <f t="shared" si="117"/>
        <v>0</v>
      </c>
      <c r="H708" s="44">
        <v>628136612715</v>
      </c>
      <c r="I708" s="269"/>
      <c r="J708" s="140">
        <v>6</v>
      </c>
      <c r="K708" s="142">
        <v>680</v>
      </c>
    </row>
    <row r="709" spans="1:12" ht="13.5" customHeight="1">
      <c r="A709" s="62"/>
      <c r="B709" s="39" t="s">
        <v>1018</v>
      </c>
      <c r="C709" s="40" t="s">
        <v>1019</v>
      </c>
      <c r="D709" s="41">
        <v>212</v>
      </c>
      <c r="E709" s="42">
        <v>10</v>
      </c>
      <c r="F709" s="42">
        <f t="shared" si="116"/>
        <v>10</v>
      </c>
      <c r="G709" s="43">
        <f t="shared" si="117"/>
        <v>0</v>
      </c>
      <c r="H709" s="44">
        <v>628136607889</v>
      </c>
      <c r="I709" s="269"/>
      <c r="J709" s="140">
        <v>6</v>
      </c>
      <c r="K709" s="142">
        <v>681</v>
      </c>
    </row>
    <row r="710" spans="1:12" s="55" customFormat="1" ht="13.5" customHeight="1">
      <c r="A710" s="62"/>
      <c r="B710" s="39" t="s">
        <v>1020</v>
      </c>
      <c r="C710" s="49" t="s">
        <v>1021</v>
      </c>
      <c r="D710" s="41">
        <v>213</v>
      </c>
      <c r="E710" s="42">
        <v>10</v>
      </c>
      <c r="F710" s="42">
        <f t="shared" si="116"/>
        <v>10</v>
      </c>
      <c r="G710" s="43">
        <f t="shared" si="117"/>
        <v>0</v>
      </c>
      <c r="H710" s="44">
        <v>628136405577</v>
      </c>
      <c r="I710" s="269"/>
      <c r="J710" s="140">
        <v>6</v>
      </c>
      <c r="K710" s="142">
        <v>682</v>
      </c>
      <c r="L710" s="54"/>
    </row>
    <row r="711" spans="1:12" ht="13.5" customHeight="1">
      <c r="A711" s="62"/>
      <c r="B711" s="39" t="s">
        <v>1022</v>
      </c>
      <c r="C711" s="40" t="s">
        <v>1023</v>
      </c>
      <c r="D711" s="41">
        <v>213</v>
      </c>
      <c r="E711" s="42">
        <v>10</v>
      </c>
      <c r="F711" s="42">
        <f t="shared" si="116"/>
        <v>10</v>
      </c>
      <c r="G711" s="43">
        <f t="shared" si="117"/>
        <v>0</v>
      </c>
      <c r="H711" s="44">
        <v>628136619974</v>
      </c>
      <c r="I711" s="269"/>
      <c r="J711" s="140">
        <v>6</v>
      </c>
      <c r="K711" s="142">
        <v>683</v>
      </c>
    </row>
    <row r="712" spans="1:12" ht="13.5" customHeight="1">
      <c r="A712" s="62"/>
      <c r="B712" s="39" t="s">
        <v>1024</v>
      </c>
      <c r="C712" s="40" t="s">
        <v>1025</v>
      </c>
      <c r="D712" s="41">
        <v>213</v>
      </c>
      <c r="E712" s="42">
        <v>10</v>
      </c>
      <c r="F712" s="42">
        <f t="shared" si="116"/>
        <v>10</v>
      </c>
      <c r="G712" s="43">
        <f t="shared" si="117"/>
        <v>0</v>
      </c>
      <c r="H712" s="44">
        <v>628136620062</v>
      </c>
      <c r="I712" s="269"/>
      <c r="J712" s="140">
        <v>6</v>
      </c>
      <c r="K712" s="142">
        <v>684</v>
      </c>
    </row>
    <row r="713" spans="1:12" ht="13.5" customHeight="1">
      <c r="A713" s="211"/>
      <c r="B713" s="223" t="s">
        <v>1696</v>
      </c>
      <c r="C713" s="229" t="s">
        <v>1026</v>
      </c>
      <c r="D713" s="214"/>
      <c r="E713" s="214"/>
      <c r="F713" s="214"/>
      <c r="G713" s="216"/>
      <c r="H713" s="233"/>
      <c r="I713" s="278"/>
      <c r="J713" s="218"/>
      <c r="K713" s="142">
        <v>685</v>
      </c>
    </row>
    <row r="714" spans="1:12" ht="13.5" customHeight="1">
      <c r="A714" s="62"/>
      <c r="B714" s="39" t="s">
        <v>1027</v>
      </c>
      <c r="C714" s="49" t="s">
        <v>1028</v>
      </c>
      <c r="D714" s="41">
        <v>214</v>
      </c>
      <c r="E714" s="42">
        <v>10</v>
      </c>
      <c r="F714" s="46">
        <f t="shared" ref="F714:F722" si="118">E714*(1-F$26)</f>
        <v>10</v>
      </c>
      <c r="G714" s="53">
        <f>A714*F714</f>
        <v>0</v>
      </c>
      <c r="H714" s="44">
        <v>628136600866</v>
      </c>
      <c r="I714" s="269"/>
      <c r="J714" s="140">
        <v>6</v>
      </c>
      <c r="K714" s="142">
        <v>686</v>
      </c>
    </row>
    <row r="715" spans="1:12" s="72" customFormat="1" ht="13.5" customHeight="1">
      <c r="A715" s="62"/>
      <c r="B715" s="39" t="s">
        <v>1029</v>
      </c>
      <c r="C715" s="49" t="s">
        <v>1030</v>
      </c>
      <c r="D715" s="41">
        <v>214</v>
      </c>
      <c r="E715" s="42">
        <v>10</v>
      </c>
      <c r="F715" s="46">
        <f t="shared" si="118"/>
        <v>10</v>
      </c>
      <c r="G715" s="53">
        <f>A715*F715</f>
        <v>0</v>
      </c>
      <c r="H715" s="44">
        <v>628136649568</v>
      </c>
      <c r="I715" s="269"/>
      <c r="J715" s="140">
        <v>6</v>
      </c>
      <c r="K715" s="142">
        <v>687</v>
      </c>
      <c r="L715" s="54"/>
    </row>
    <row r="716" spans="1:12" s="68" customFormat="1" ht="13.5" customHeight="1">
      <c r="A716" s="62"/>
      <c r="B716" s="39" t="s">
        <v>1031</v>
      </c>
      <c r="C716" s="40" t="s">
        <v>1032</v>
      </c>
      <c r="D716" s="41">
        <v>214</v>
      </c>
      <c r="E716" s="42">
        <v>10</v>
      </c>
      <c r="F716" s="42">
        <f t="shared" si="118"/>
        <v>10</v>
      </c>
      <c r="G716" s="43">
        <f>A716*F716</f>
        <v>0</v>
      </c>
      <c r="H716" s="44">
        <v>628136602310</v>
      </c>
      <c r="I716" s="269"/>
      <c r="J716" s="140">
        <v>6</v>
      </c>
      <c r="K716" s="142">
        <v>688</v>
      </c>
      <c r="L716" s="54"/>
    </row>
    <row r="717" spans="1:12" s="68" customFormat="1" ht="13.5" customHeight="1">
      <c r="A717" s="62"/>
      <c r="B717" s="39" t="s">
        <v>1033</v>
      </c>
      <c r="C717" s="40" t="s">
        <v>1034</v>
      </c>
      <c r="D717" s="41">
        <v>214</v>
      </c>
      <c r="E717" s="42">
        <v>10</v>
      </c>
      <c r="F717" s="42">
        <f t="shared" si="118"/>
        <v>10</v>
      </c>
      <c r="G717" s="43">
        <f>A717*F717</f>
        <v>0</v>
      </c>
      <c r="H717" s="44">
        <v>628136601290</v>
      </c>
      <c r="I717" s="269"/>
      <c r="J717" s="140">
        <v>6</v>
      </c>
      <c r="K717" s="142">
        <v>689</v>
      </c>
      <c r="L717" s="54"/>
    </row>
    <row r="718" spans="1:12" s="68" customFormat="1" ht="13.5" customHeight="1">
      <c r="A718" s="62"/>
      <c r="B718" s="39" t="s">
        <v>1035</v>
      </c>
      <c r="C718" s="40" t="s">
        <v>1036</v>
      </c>
      <c r="D718" s="41">
        <v>214</v>
      </c>
      <c r="E718" s="42">
        <v>10</v>
      </c>
      <c r="F718" s="42">
        <f t="shared" si="118"/>
        <v>10</v>
      </c>
      <c r="G718" s="43">
        <f>A718*F718</f>
        <v>0</v>
      </c>
      <c r="H718" s="44">
        <v>628136601337</v>
      </c>
      <c r="I718" s="269"/>
      <c r="J718" s="140">
        <v>6</v>
      </c>
      <c r="K718" s="142">
        <v>690</v>
      </c>
      <c r="L718" s="54"/>
    </row>
    <row r="719" spans="1:12" s="68" customFormat="1" ht="13.5" customHeight="1">
      <c r="A719" s="62"/>
      <c r="B719" s="39" t="s">
        <v>1037</v>
      </c>
      <c r="C719" s="49" t="s">
        <v>1038</v>
      </c>
      <c r="D719" s="41">
        <v>215</v>
      </c>
      <c r="E719" s="42">
        <v>10</v>
      </c>
      <c r="F719" s="42">
        <f t="shared" si="118"/>
        <v>10</v>
      </c>
      <c r="G719" s="43">
        <f t="shared" ref="G719:G722" si="119">A719*F719</f>
        <v>0</v>
      </c>
      <c r="H719" s="44">
        <v>628136600873</v>
      </c>
      <c r="I719" s="269"/>
      <c r="J719" s="140">
        <v>6</v>
      </c>
      <c r="K719" s="142">
        <v>691</v>
      </c>
      <c r="L719" s="54"/>
    </row>
    <row r="720" spans="1:12" s="68" customFormat="1" ht="13.5" customHeight="1">
      <c r="A720" s="62"/>
      <c r="B720" s="39" t="s">
        <v>1039</v>
      </c>
      <c r="C720" s="49" t="s">
        <v>1040</v>
      </c>
      <c r="D720" s="41">
        <v>215</v>
      </c>
      <c r="E720" s="42">
        <v>10</v>
      </c>
      <c r="F720" s="42">
        <f t="shared" si="118"/>
        <v>10</v>
      </c>
      <c r="G720" s="43">
        <f t="shared" si="119"/>
        <v>0</v>
      </c>
      <c r="H720" s="44">
        <v>628136600750</v>
      </c>
      <c r="I720" s="269"/>
      <c r="J720" s="140">
        <v>6</v>
      </c>
      <c r="K720" s="142">
        <v>692</v>
      </c>
      <c r="L720" s="54"/>
    </row>
    <row r="721" spans="1:12" s="68" customFormat="1" ht="13.5" customHeight="1">
      <c r="A721" s="62"/>
      <c r="B721" s="39" t="s">
        <v>1041</v>
      </c>
      <c r="C721" s="49" t="s">
        <v>1042</v>
      </c>
      <c r="D721" s="41">
        <v>215</v>
      </c>
      <c r="E721" s="42">
        <v>10</v>
      </c>
      <c r="F721" s="42">
        <f t="shared" si="118"/>
        <v>10</v>
      </c>
      <c r="G721" s="43">
        <f t="shared" si="119"/>
        <v>0</v>
      </c>
      <c r="H721" s="44">
        <v>628136600767</v>
      </c>
      <c r="I721" s="269"/>
      <c r="J721" s="140">
        <v>6</v>
      </c>
      <c r="K721" s="142">
        <v>693</v>
      </c>
      <c r="L721" s="54"/>
    </row>
    <row r="722" spans="1:12" s="68" customFormat="1" ht="13.5" customHeight="1">
      <c r="A722" s="62"/>
      <c r="B722" s="39" t="s">
        <v>1043</v>
      </c>
      <c r="C722" s="40" t="s">
        <v>257</v>
      </c>
      <c r="D722" s="41">
        <v>215</v>
      </c>
      <c r="E722" s="42">
        <v>10</v>
      </c>
      <c r="F722" s="42">
        <f t="shared" si="118"/>
        <v>10</v>
      </c>
      <c r="G722" s="43">
        <f t="shared" si="119"/>
        <v>0</v>
      </c>
      <c r="H722" s="44">
        <v>628136600880</v>
      </c>
      <c r="I722" s="269"/>
      <c r="J722" s="140">
        <v>6</v>
      </c>
      <c r="K722" s="142">
        <v>694</v>
      </c>
      <c r="L722" s="54"/>
    </row>
    <row r="723" spans="1:12" s="68" customFormat="1" ht="13.5" customHeight="1">
      <c r="A723" s="211"/>
      <c r="B723" s="213" t="s">
        <v>1696</v>
      </c>
      <c r="C723" s="242" t="s">
        <v>1044</v>
      </c>
      <c r="D723" s="214"/>
      <c r="E723" s="231"/>
      <c r="F723" s="231"/>
      <c r="G723" s="232"/>
      <c r="H723" s="233"/>
      <c r="I723" s="278"/>
      <c r="J723" s="234"/>
      <c r="K723" s="142">
        <v>695</v>
      </c>
      <c r="L723" s="54"/>
    </row>
    <row r="724" spans="1:12" s="68" customFormat="1" ht="13.5" customHeight="1">
      <c r="A724" s="62"/>
      <c r="B724" s="39" t="s">
        <v>1045</v>
      </c>
      <c r="C724" s="49" t="s">
        <v>1046</v>
      </c>
      <c r="D724" s="41">
        <v>216</v>
      </c>
      <c r="E724" s="42">
        <v>10</v>
      </c>
      <c r="F724" s="42">
        <f t="shared" ref="F724:F729" si="120">E724*(1-F$26)</f>
        <v>10</v>
      </c>
      <c r="G724" s="43">
        <f t="shared" ref="G724:G729" si="121">A724*F724</f>
        <v>0</v>
      </c>
      <c r="H724" s="44">
        <v>628136601320</v>
      </c>
      <c r="I724" s="269"/>
      <c r="J724" s="140">
        <v>6</v>
      </c>
      <c r="K724" s="142">
        <v>696</v>
      </c>
      <c r="L724" s="54"/>
    </row>
    <row r="725" spans="1:12" s="68" customFormat="1" ht="13.5" customHeight="1">
      <c r="A725" s="62"/>
      <c r="B725" s="39" t="s">
        <v>1047</v>
      </c>
      <c r="C725" s="49" t="s">
        <v>1048</v>
      </c>
      <c r="D725" s="41">
        <v>216</v>
      </c>
      <c r="E725" s="42">
        <v>10</v>
      </c>
      <c r="F725" s="42">
        <f t="shared" si="120"/>
        <v>10</v>
      </c>
      <c r="G725" s="43">
        <f t="shared" si="121"/>
        <v>0</v>
      </c>
      <c r="H725" s="44">
        <v>628136603812</v>
      </c>
      <c r="I725" s="269"/>
      <c r="J725" s="140">
        <v>6</v>
      </c>
      <c r="K725" s="142">
        <v>697</v>
      </c>
      <c r="L725" s="54"/>
    </row>
    <row r="726" spans="1:12" s="68" customFormat="1" ht="13.5" customHeight="1">
      <c r="A726" s="62"/>
      <c r="B726" s="39" t="s">
        <v>1049</v>
      </c>
      <c r="C726" s="49" t="s">
        <v>1050</v>
      </c>
      <c r="D726" s="41">
        <v>216</v>
      </c>
      <c r="E726" s="42">
        <v>10</v>
      </c>
      <c r="F726" s="42">
        <f t="shared" si="120"/>
        <v>10</v>
      </c>
      <c r="G726" s="43">
        <f t="shared" si="121"/>
        <v>0</v>
      </c>
      <c r="H726" s="44">
        <v>628136603881</v>
      </c>
      <c r="I726" s="269"/>
      <c r="J726" s="140">
        <v>6</v>
      </c>
      <c r="K726" s="142">
        <v>698</v>
      </c>
      <c r="L726" s="54"/>
    </row>
    <row r="727" spans="1:12" s="68" customFormat="1" ht="13.5" customHeight="1">
      <c r="A727" s="62"/>
      <c r="B727" s="39" t="s">
        <v>1051</v>
      </c>
      <c r="C727" s="49" t="s">
        <v>260</v>
      </c>
      <c r="D727" s="41">
        <v>217</v>
      </c>
      <c r="E727" s="42">
        <v>10</v>
      </c>
      <c r="F727" s="42">
        <f t="shared" si="120"/>
        <v>10</v>
      </c>
      <c r="G727" s="43">
        <f t="shared" si="121"/>
        <v>0</v>
      </c>
      <c r="H727" s="44">
        <v>628136602518</v>
      </c>
      <c r="I727" s="269"/>
      <c r="J727" s="140">
        <v>6</v>
      </c>
      <c r="K727" s="142">
        <v>699</v>
      </c>
      <c r="L727" s="54"/>
    </row>
    <row r="728" spans="1:12" s="68" customFormat="1" ht="13.5" customHeight="1">
      <c r="A728" s="62"/>
      <c r="B728" s="39" t="s">
        <v>1052</v>
      </c>
      <c r="C728" s="49" t="s">
        <v>1053</v>
      </c>
      <c r="D728" s="41">
        <v>217</v>
      </c>
      <c r="E728" s="42">
        <v>10</v>
      </c>
      <c r="F728" s="42">
        <f t="shared" si="120"/>
        <v>10</v>
      </c>
      <c r="G728" s="43">
        <f t="shared" si="121"/>
        <v>0</v>
      </c>
      <c r="H728" s="44">
        <v>628136600903</v>
      </c>
      <c r="I728" s="269"/>
      <c r="J728" s="140">
        <v>6</v>
      </c>
      <c r="K728" s="142">
        <v>700</v>
      </c>
      <c r="L728" s="54"/>
    </row>
    <row r="729" spans="1:12" s="68" customFormat="1" ht="13.5" customHeight="1">
      <c r="A729" s="62"/>
      <c r="B729" s="39" t="s">
        <v>1054</v>
      </c>
      <c r="C729" s="49" t="s">
        <v>1055</v>
      </c>
      <c r="D729" s="41">
        <v>217</v>
      </c>
      <c r="E729" s="42">
        <v>10</v>
      </c>
      <c r="F729" s="42">
        <f t="shared" si="120"/>
        <v>10</v>
      </c>
      <c r="G729" s="43">
        <f t="shared" si="121"/>
        <v>0</v>
      </c>
      <c r="H729" s="44">
        <v>628136602396</v>
      </c>
      <c r="I729" s="269"/>
      <c r="J729" s="140">
        <v>6</v>
      </c>
      <c r="K729" s="142">
        <v>701</v>
      </c>
      <c r="L729" s="54"/>
    </row>
    <row r="730" spans="1:12" s="55" customFormat="1" ht="13.5" customHeight="1">
      <c r="A730" s="211"/>
      <c r="B730" s="228" t="s">
        <v>1696</v>
      </c>
      <c r="C730" s="243" t="s">
        <v>1341</v>
      </c>
      <c r="D730" s="214"/>
      <c r="E730" s="231"/>
      <c r="F730" s="231"/>
      <c r="G730" s="232"/>
      <c r="H730" s="233"/>
      <c r="I730" s="278"/>
      <c r="J730" s="234"/>
      <c r="K730" s="142">
        <v>702</v>
      </c>
      <c r="L730" s="77"/>
    </row>
    <row r="731" spans="1:12" s="68" customFormat="1" ht="13.5" customHeight="1">
      <c r="A731" s="62"/>
      <c r="B731" s="39" t="s">
        <v>1056</v>
      </c>
      <c r="C731" s="40" t="s">
        <v>1057</v>
      </c>
      <c r="D731" s="41">
        <v>218</v>
      </c>
      <c r="E731" s="42">
        <v>10</v>
      </c>
      <c r="F731" s="42">
        <f t="shared" ref="F731:F740" si="122">E731*(1-F$26)</f>
        <v>10</v>
      </c>
      <c r="G731" s="43">
        <f t="shared" ref="G731:G740" si="123">A731*F731</f>
        <v>0</v>
      </c>
      <c r="H731" s="44">
        <v>628136601009</v>
      </c>
      <c r="I731" s="269"/>
      <c r="J731" s="140">
        <v>6</v>
      </c>
      <c r="K731" s="142">
        <v>703</v>
      </c>
      <c r="L731" s="109"/>
    </row>
    <row r="732" spans="1:12" s="81" customFormat="1" ht="13.5" customHeight="1">
      <c r="A732" s="62"/>
      <c r="B732" s="39" t="s">
        <v>1060</v>
      </c>
      <c r="C732" s="49" t="s">
        <v>1061</v>
      </c>
      <c r="D732" s="41">
        <v>218</v>
      </c>
      <c r="E732" s="42">
        <v>10</v>
      </c>
      <c r="F732" s="42">
        <f t="shared" si="122"/>
        <v>10</v>
      </c>
      <c r="G732" s="43">
        <f t="shared" si="123"/>
        <v>0</v>
      </c>
      <c r="H732" s="44">
        <v>628136610155</v>
      </c>
      <c r="I732" s="269"/>
      <c r="J732" s="140">
        <v>6</v>
      </c>
      <c r="K732" s="142">
        <v>704</v>
      </c>
      <c r="L732" s="85"/>
    </row>
    <row r="733" spans="1:12" s="68" customFormat="1" ht="13.5" customHeight="1">
      <c r="A733" s="62"/>
      <c r="B733" s="39" t="s">
        <v>1062</v>
      </c>
      <c r="C733" s="40" t="s">
        <v>1063</v>
      </c>
      <c r="D733" s="41">
        <v>218</v>
      </c>
      <c r="E733" s="42">
        <v>10</v>
      </c>
      <c r="F733" s="42">
        <f t="shared" si="122"/>
        <v>10</v>
      </c>
      <c r="G733" s="43">
        <f t="shared" si="123"/>
        <v>0</v>
      </c>
      <c r="H733" s="44">
        <v>628136620017</v>
      </c>
      <c r="I733" s="269"/>
      <c r="J733" s="140">
        <v>6</v>
      </c>
      <c r="K733" s="142">
        <v>705</v>
      </c>
      <c r="L733" s="67"/>
    </row>
    <row r="734" spans="1:12" s="68" customFormat="1" ht="13.5" customHeight="1">
      <c r="A734" s="62"/>
      <c r="B734" s="39" t="s">
        <v>1064</v>
      </c>
      <c r="C734" s="49" t="s">
        <v>1065</v>
      </c>
      <c r="D734" s="41">
        <v>218</v>
      </c>
      <c r="E734" s="42">
        <v>10</v>
      </c>
      <c r="F734" s="42">
        <f t="shared" si="122"/>
        <v>10</v>
      </c>
      <c r="G734" s="43">
        <f t="shared" si="123"/>
        <v>0</v>
      </c>
      <c r="H734" s="44">
        <v>628136649537</v>
      </c>
      <c r="I734" s="269"/>
      <c r="J734" s="140">
        <v>6</v>
      </c>
      <c r="K734" s="142">
        <v>706</v>
      </c>
      <c r="L734" s="77"/>
    </row>
    <row r="735" spans="1:12" ht="13.5" customHeight="1">
      <c r="A735" s="62"/>
      <c r="B735" s="296" t="s">
        <v>1066</v>
      </c>
      <c r="C735" s="295" t="s">
        <v>1067</v>
      </c>
      <c r="D735" s="41">
        <v>219</v>
      </c>
      <c r="E735" s="46">
        <v>10</v>
      </c>
      <c r="F735" s="46">
        <f t="shared" si="122"/>
        <v>10</v>
      </c>
      <c r="G735" s="53">
        <f t="shared" si="123"/>
        <v>0</v>
      </c>
      <c r="H735" s="44">
        <v>628136658232</v>
      </c>
      <c r="I735" s="269" t="s">
        <v>131</v>
      </c>
      <c r="J735" s="140">
        <v>6</v>
      </c>
      <c r="K735" s="142">
        <v>707</v>
      </c>
    </row>
    <row r="736" spans="1:12" s="68" customFormat="1" ht="13.5" customHeight="1">
      <c r="A736" s="62"/>
      <c r="B736" s="39" t="s">
        <v>1068</v>
      </c>
      <c r="C736" s="51" t="s">
        <v>1069</v>
      </c>
      <c r="D736" s="41">
        <v>219</v>
      </c>
      <c r="E736" s="42">
        <v>10</v>
      </c>
      <c r="F736" s="42">
        <f t="shared" si="122"/>
        <v>10</v>
      </c>
      <c r="G736" s="43">
        <f t="shared" si="123"/>
        <v>0</v>
      </c>
      <c r="H736" s="44">
        <v>628136646086</v>
      </c>
      <c r="I736" s="269"/>
      <c r="J736" s="140">
        <v>6</v>
      </c>
      <c r="K736" s="142">
        <v>708</v>
      </c>
      <c r="L736" s="54"/>
    </row>
    <row r="737" spans="1:12" s="66" customFormat="1" ht="13.5" customHeight="1">
      <c r="A737" s="62"/>
      <c r="B737" s="39" t="s">
        <v>1070</v>
      </c>
      <c r="C737" s="49" t="s">
        <v>1071</v>
      </c>
      <c r="D737" s="41">
        <v>219</v>
      </c>
      <c r="E737" s="42">
        <v>10</v>
      </c>
      <c r="F737" s="42">
        <f t="shared" si="122"/>
        <v>10</v>
      </c>
      <c r="G737" s="43">
        <f t="shared" si="123"/>
        <v>0</v>
      </c>
      <c r="H737" s="44">
        <v>628136602655</v>
      </c>
      <c r="I737" s="269"/>
      <c r="J737" s="140">
        <v>6</v>
      </c>
      <c r="K737" s="142">
        <v>709</v>
      </c>
      <c r="L737" s="77"/>
    </row>
    <row r="738" spans="1:12" s="84" customFormat="1" ht="13.5" customHeight="1">
      <c r="A738" s="62"/>
      <c r="B738" s="39" t="s">
        <v>1058</v>
      </c>
      <c r="C738" s="49" t="s">
        <v>1059</v>
      </c>
      <c r="D738" s="41">
        <v>220</v>
      </c>
      <c r="E738" s="42">
        <v>10</v>
      </c>
      <c r="F738" s="42">
        <f t="shared" si="122"/>
        <v>10</v>
      </c>
      <c r="G738" s="43">
        <f t="shared" si="123"/>
        <v>0</v>
      </c>
      <c r="H738" s="44">
        <v>628136610094</v>
      </c>
      <c r="I738" s="269"/>
      <c r="J738" s="140">
        <v>6</v>
      </c>
      <c r="K738" s="142">
        <v>710</v>
      </c>
      <c r="L738" s="67"/>
    </row>
    <row r="739" spans="1:12" s="66" customFormat="1" ht="13.5" customHeight="1">
      <c r="A739" s="62"/>
      <c r="B739" s="39" t="s">
        <v>1072</v>
      </c>
      <c r="C739" s="49" t="s">
        <v>1073</v>
      </c>
      <c r="D739" s="41">
        <v>220</v>
      </c>
      <c r="E739" s="42">
        <v>10</v>
      </c>
      <c r="F739" s="42">
        <f t="shared" si="122"/>
        <v>10</v>
      </c>
      <c r="G739" s="43">
        <f t="shared" si="123"/>
        <v>0</v>
      </c>
      <c r="H739" s="44">
        <v>628136610018</v>
      </c>
      <c r="I739" s="269"/>
      <c r="J739" s="140">
        <v>6</v>
      </c>
      <c r="K739" s="142">
        <v>711</v>
      </c>
      <c r="L739" s="54"/>
    </row>
    <row r="740" spans="1:12" s="68" customFormat="1" ht="13.5" customHeight="1">
      <c r="A740" s="62"/>
      <c r="B740" s="39" t="s">
        <v>1074</v>
      </c>
      <c r="C740" s="49" t="s">
        <v>1075</v>
      </c>
      <c r="D740" s="41">
        <v>220</v>
      </c>
      <c r="E740" s="42">
        <v>10</v>
      </c>
      <c r="F740" s="42">
        <f t="shared" si="122"/>
        <v>10</v>
      </c>
      <c r="G740" s="43">
        <f t="shared" si="123"/>
        <v>0</v>
      </c>
      <c r="H740" s="44">
        <v>628136602587</v>
      </c>
      <c r="I740" s="269"/>
      <c r="J740" s="140">
        <v>6</v>
      </c>
      <c r="K740" s="142">
        <v>712</v>
      </c>
      <c r="L740" s="70"/>
    </row>
    <row r="741" spans="1:12" s="72" customFormat="1" ht="13.5" customHeight="1">
      <c r="A741" s="211"/>
      <c r="B741" s="212" t="s">
        <v>1696</v>
      </c>
      <c r="C741" s="229" t="s">
        <v>1078</v>
      </c>
      <c r="D741" s="214"/>
      <c r="E741" s="231"/>
      <c r="F741" s="231"/>
      <c r="G741" s="232"/>
      <c r="H741" s="233"/>
      <c r="I741" s="278"/>
      <c r="J741" s="234"/>
      <c r="K741" s="142">
        <v>713</v>
      </c>
      <c r="L741" s="77"/>
    </row>
    <row r="742" spans="1:12" s="72" customFormat="1" ht="13.5" customHeight="1">
      <c r="A742" s="62"/>
      <c r="B742" s="39" t="s">
        <v>1079</v>
      </c>
      <c r="C742" s="39" t="s">
        <v>193</v>
      </c>
      <c r="D742" s="41">
        <v>221</v>
      </c>
      <c r="E742" s="42">
        <v>10</v>
      </c>
      <c r="F742" s="42">
        <f>E742*(1-F$26)</f>
        <v>10</v>
      </c>
      <c r="G742" s="43">
        <f>A742*F742</f>
        <v>0</v>
      </c>
      <c r="H742" s="44">
        <v>628136614320</v>
      </c>
      <c r="I742" s="269"/>
      <c r="J742" s="140">
        <v>6</v>
      </c>
      <c r="K742" s="142">
        <v>714</v>
      </c>
      <c r="L742" s="77"/>
    </row>
    <row r="743" spans="1:12" s="72" customFormat="1" ht="13.5" customHeight="1">
      <c r="A743" s="62"/>
      <c r="B743" s="39" t="s">
        <v>1080</v>
      </c>
      <c r="C743" s="49" t="s">
        <v>1081</v>
      </c>
      <c r="D743" s="41">
        <v>221</v>
      </c>
      <c r="E743" s="42">
        <v>10</v>
      </c>
      <c r="F743" s="42">
        <f>E743*(1-F$26)</f>
        <v>10</v>
      </c>
      <c r="G743" s="43">
        <f>A743*F743</f>
        <v>0</v>
      </c>
      <c r="H743" s="44">
        <v>628136600835</v>
      </c>
      <c r="I743" s="269"/>
      <c r="J743" s="140">
        <v>6</v>
      </c>
      <c r="K743" s="142">
        <v>715</v>
      </c>
      <c r="L743" s="77"/>
    </row>
    <row r="744" spans="1:12" s="66" customFormat="1" ht="13.5" customHeight="1">
      <c r="A744" s="62"/>
      <c r="B744" s="39" t="s">
        <v>1076</v>
      </c>
      <c r="C744" s="49" t="s">
        <v>1077</v>
      </c>
      <c r="D744" s="41">
        <v>221</v>
      </c>
      <c r="E744" s="42">
        <v>10</v>
      </c>
      <c r="F744" s="42">
        <f>E744*(1-F$26)</f>
        <v>10</v>
      </c>
      <c r="G744" s="43">
        <f>A744*F744</f>
        <v>0</v>
      </c>
      <c r="H744" s="44">
        <v>628136620086</v>
      </c>
      <c r="I744" s="282"/>
      <c r="J744" s="140">
        <v>6</v>
      </c>
      <c r="K744" s="142">
        <v>716</v>
      </c>
      <c r="L744" s="110"/>
    </row>
    <row r="745" spans="1:12" s="72" customFormat="1" ht="13.5" customHeight="1">
      <c r="A745" s="62"/>
      <c r="B745" s="39" t="s">
        <v>1082</v>
      </c>
      <c r="C745" s="40" t="s">
        <v>1083</v>
      </c>
      <c r="D745" s="41">
        <v>221</v>
      </c>
      <c r="E745" s="42">
        <v>10</v>
      </c>
      <c r="F745" s="42">
        <f>E745*(1-F$26)</f>
        <v>10</v>
      </c>
      <c r="G745" s="43">
        <f>A745*F745</f>
        <v>0</v>
      </c>
      <c r="H745" s="44">
        <v>628136614108</v>
      </c>
      <c r="I745" s="269"/>
      <c r="J745" s="140">
        <v>6</v>
      </c>
      <c r="K745" s="142">
        <v>717</v>
      </c>
      <c r="L745" s="77"/>
    </row>
    <row r="746" spans="1:12" s="66" customFormat="1" ht="13.5" customHeight="1">
      <c r="A746" s="211"/>
      <c r="B746" s="212" t="s">
        <v>1696</v>
      </c>
      <c r="C746" s="229" t="s">
        <v>1084</v>
      </c>
      <c r="D746" s="214"/>
      <c r="E746" s="231"/>
      <c r="F746" s="231"/>
      <c r="G746" s="232"/>
      <c r="H746" s="233"/>
      <c r="I746" s="278"/>
      <c r="J746" s="234"/>
      <c r="K746" s="142">
        <v>718</v>
      </c>
      <c r="L746" s="77"/>
    </row>
    <row r="747" spans="1:12" s="68" customFormat="1" ht="13.5" customHeight="1">
      <c r="A747" s="62"/>
      <c r="B747" s="39" t="s">
        <v>1087</v>
      </c>
      <c r="C747" s="40" t="s">
        <v>1088</v>
      </c>
      <c r="D747" s="41">
        <v>222</v>
      </c>
      <c r="E747" s="42">
        <v>10</v>
      </c>
      <c r="F747" s="42">
        <f>E747*(1-F$26)</f>
        <v>10</v>
      </c>
      <c r="G747" s="43">
        <f>A747*F747</f>
        <v>0</v>
      </c>
      <c r="H747" s="44">
        <v>628136620154</v>
      </c>
      <c r="I747" s="269"/>
      <c r="J747" s="140">
        <v>6</v>
      </c>
      <c r="K747" s="142">
        <v>719</v>
      </c>
      <c r="L747" s="54"/>
    </row>
    <row r="748" spans="1:12" s="55" customFormat="1" ht="13.5" customHeight="1">
      <c r="A748" s="62"/>
      <c r="B748" s="39" t="s">
        <v>1085</v>
      </c>
      <c r="C748" s="40" t="s">
        <v>1086</v>
      </c>
      <c r="D748" s="41">
        <v>222</v>
      </c>
      <c r="E748" s="42">
        <v>10</v>
      </c>
      <c r="F748" s="42">
        <f>E748*(1-F$26)</f>
        <v>10</v>
      </c>
      <c r="G748" s="43">
        <f>A748*F748</f>
        <v>0</v>
      </c>
      <c r="H748" s="44">
        <v>628136639705</v>
      </c>
      <c r="I748" s="269"/>
      <c r="J748" s="140">
        <v>6</v>
      </c>
      <c r="K748" s="142">
        <v>720</v>
      </c>
      <c r="L748" s="77"/>
    </row>
    <row r="749" spans="1:12" s="68" customFormat="1" ht="13.5" customHeight="1">
      <c r="A749" s="62"/>
      <c r="B749" s="39" t="s">
        <v>1091</v>
      </c>
      <c r="C749" s="40" t="s">
        <v>1092</v>
      </c>
      <c r="D749" s="41">
        <v>222</v>
      </c>
      <c r="E749" s="42">
        <v>10</v>
      </c>
      <c r="F749" s="42">
        <f>E749*(1-F$26)</f>
        <v>10</v>
      </c>
      <c r="G749" s="43">
        <f>A749*F749</f>
        <v>0</v>
      </c>
      <c r="H749" s="44">
        <v>628136602563</v>
      </c>
      <c r="I749" s="269"/>
      <c r="J749" s="140">
        <v>6</v>
      </c>
      <c r="K749" s="142">
        <v>721</v>
      </c>
      <c r="L749" s="77"/>
    </row>
    <row r="750" spans="1:12" s="68" customFormat="1" ht="13.5" customHeight="1">
      <c r="A750" s="62"/>
      <c r="B750" s="39" t="s">
        <v>1093</v>
      </c>
      <c r="C750" s="40" t="s">
        <v>1094</v>
      </c>
      <c r="D750" s="41">
        <v>222</v>
      </c>
      <c r="E750" s="42">
        <v>10</v>
      </c>
      <c r="F750" s="42">
        <f>E750*(1-F$26)</f>
        <v>10</v>
      </c>
      <c r="G750" s="43">
        <f>A750*F750</f>
        <v>0</v>
      </c>
      <c r="H750" s="44">
        <v>628136602570</v>
      </c>
      <c r="I750" s="269"/>
      <c r="J750" s="140">
        <v>6</v>
      </c>
      <c r="K750" s="142">
        <v>722</v>
      </c>
      <c r="L750" s="77"/>
    </row>
    <row r="751" spans="1:12" s="68" customFormat="1" ht="13.5" customHeight="1">
      <c r="A751" s="62"/>
      <c r="B751" s="39" t="s">
        <v>1089</v>
      </c>
      <c r="C751" s="40" t="s">
        <v>1090</v>
      </c>
      <c r="D751" s="41">
        <v>223</v>
      </c>
      <c r="E751" s="42">
        <v>10</v>
      </c>
      <c r="F751" s="42">
        <f>E751*(1-F$26)</f>
        <v>10</v>
      </c>
      <c r="G751" s="43">
        <f>A751*F751</f>
        <v>0</v>
      </c>
      <c r="H751" s="44">
        <v>628136610001</v>
      </c>
      <c r="I751" s="269"/>
      <c r="J751" s="140">
        <v>6</v>
      </c>
      <c r="K751" s="142">
        <v>723</v>
      </c>
      <c r="L751" s="77"/>
    </row>
    <row r="752" spans="1:12" s="68" customFormat="1" ht="13.5" customHeight="1">
      <c r="A752" s="211"/>
      <c r="B752" s="212" t="s">
        <v>1696</v>
      </c>
      <c r="C752" s="229" t="s">
        <v>1095</v>
      </c>
      <c r="D752" s="214"/>
      <c r="E752" s="231"/>
      <c r="F752" s="231"/>
      <c r="G752" s="232"/>
      <c r="H752" s="233"/>
      <c r="I752" s="278"/>
      <c r="J752" s="234"/>
      <c r="K752" s="142">
        <v>724</v>
      </c>
      <c r="L752" s="77"/>
    </row>
    <row r="753" spans="1:12" s="66" customFormat="1" ht="13.5" customHeight="1">
      <c r="A753" s="62"/>
      <c r="B753" s="39" t="s">
        <v>1097</v>
      </c>
      <c r="C753" s="51" t="s">
        <v>1098</v>
      </c>
      <c r="D753" s="41">
        <v>223</v>
      </c>
      <c r="E753" s="42">
        <v>10</v>
      </c>
      <c r="F753" s="42">
        <f>E753*(1-F$26)</f>
        <v>10</v>
      </c>
      <c r="G753" s="43">
        <f>A753*F753</f>
        <v>0</v>
      </c>
      <c r="H753" s="44">
        <v>628136602822</v>
      </c>
      <c r="I753" s="269"/>
      <c r="J753" s="140">
        <v>6</v>
      </c>
      <c r="K753" s="142">
        <v>725</v>
      </c>
      <c r="L753" s="77"/>
    </row>
    <row r="754" spans="1:12" s="66" customFormat="1" ht="13.5" customHeight="1">
      <c r="A754" s="62"/>
      <c r="B754" s="39" t="s">
        <v>1099</v>
      </c>
      <c r="C754" s="49" t="s">
        <v>1100</v>
      </c>
      <c r="D754" s="41">
        <v>223</v>
      </c>
      <c r="E754" s="42">
        <v>10</v>
      </c>
      <c r="F754" s="42">
        <f>E754*(1-F$26)</f>
        <v>10</v>
      </c>
      <c r="G754" s="43">
        <f>A754*F754</f>
        <v>0</v>
      </c>
      <c r="H754" s="44">
        <v>628136600989</v>
      </c>
      <c r="I754" s="269"/>
      <c r="J754" s="140">
        <v>6</v>
      </c>
      <c r="K754" s="142">
        <v>726</v>
      </c>
      <c r="L754" s="54"/>
    </row>
    <row r="755" spans="1:12" s="81" customFormat="1" ht="13.5" customHeight="1">
      <c r="A755" s="62"/>
      <c r="B755" s="39" t="s">
        <v>1101</v>
      </c>
      <c r="C755" s="49" t="s">
        <v>1102</v>
      </c>
      <c r="D755" s="41">
        <v>223</v>
      </c>
      <c r="E755" s="42">
        <v>10</v>
      </c>
      <c r="F755" s="42">
        <f>E755*(1-F$26)</f>
        <v>10</v>
      </c>
      <c r="G755" s="43">
        <f>A755*F755</f>
        <v>0</v>
      </c>
      <c r="H755" s="44">
        <v>628136600996</v>
      </c>
      <c r="I755" s="269"/>
      <c r="J755" s="140">
        <v>6</v>
      </c>
      <c r="K755" s="142">
        <v>727</v>
      </c>
      <c r="L755" s="79"/>
    </row>
    <row r="756" spans="1:12" s="55" customFormat="1" ht="13.5" customHeight="1">
      <c r="A756" s="160"/>
      <c r="B756" s="177" t="s">
        <v>1103</v>
      </c>
      <c r="C756" s="178"/>
      <c r="D756" s="179" t="s">
        <v>1104</v>
      </c>
      <c r="E756" s="173"/>
      <c r="F756" s="173"/>
      <c r="G756" s="173"/>
      <c r="H756" s="173"/>
      <c r="I756" s="285"/>
      <c r="J756" s="180"/>
      <c r="K756" s="142">
        <v>728</v>
      </c>
      <c r="L756" s="77"/>
    </row>
    <row r="757" spans="1:12" s="68" customFormat="1" ht="13.5" customHeight="1">
      <c r="A757" s="211"/>
      <c r="B757" s="212" t="s">
        <v>1696</v>
      </c>
      <c r="C757" s="229" t="s">
        <v>1105</v>
      </c>
      <c r="D757" s="244" t="s">
        <v>1106</v>
      </c>
      <c r="E757" s="231"/>
      <c r="F757" s="231"/>
      <c r="G757" s="232"/>
      <c r="H757" s="233"/>
      <c r="I757" s="278"/>
      <c r="J757" s="234"/>
      <c r="K757" s="142">
        <v>729</v>
      </c>
      <c r="L757" s="77"/>
    </row>
    <row r="758" spans="1:12" s="66" customFormat="1" ht="13.5" customHeight="1">
      <c r="A758" s="62"/>
      <c r="B758" s="39" t="s">
        <v>1107</v>
      </c>
      <c r="C758" s="49" t="s">
        <v>1609</v>
      </c>
      <c r="D758" s="41">
        <v>224</v>
      </c>
      <c r="E758" s="42">
        <v>15</v>
      </c>
      <c r="F758" s="42">
        <f t="shared" ref="F758:F775" si="124">E758*(1-F$26)</f>
        <v>15</v>
      </c>
      <c r="G758" s="43">
        <f t="shared" ref="G758:G771" si="125">A758*F758</f>
        <v>0</v>
      </c>
      <c r="H758" s="44">
        <v>628136555517</v>
      </c>
      <c r="I758" s="271"/>
      <c r="J758" s="140">
        <v>6</v>
      </c>
      <c r="K758" s="142">
        <v>730</v>
      </c>
      <c r="L758" s="77"/>
    </row>
    <row r="759" spans="1:12" s="68" customFormat="1" ht="13.5" customHeight="1">
      <c r="A759" s="62"/>
      <c r="B759" s="39" t="s">
        <v>1108</v>
      </c>
      <c r="C759" s="40" t="s">
        <v>1610</v>
      </c>
      <c r="D759" s="41">
        <v>224</v>
      </c>
      <c r="E759" s="42">
        <v>15</v>
      </c>
      <c r="F759" s="42">
        <f t="shared" si="124"/>
        <v>15</v>
      </c>
      <c r="G759" s="43">
        <f t="shared" si="125"/>
        <v>0</v>
      </c>
      <c r="H759" s="44">
        <v>628136253437</v>
      </c>
      <c r="I759" s="271"/>
      <c r="J759" s="140">
        <v>6</v>
      </c>
      <c r="K759" s="142">
        <v>731</v>
      </c>
      <c r="L759" s="54"/>
    </row>
    <row r="760" spans="1:12" ht="13.5" customHeight="1">
      <c r="A760" s="62"/>
      <c r="B760" s="39" t="s">
        <v>1109</v>
      </c>
      <c r="C760" s="40" t="s">
        <v>1608</v>
      </c>
      <c r="D760" s="41">
        <v>225</v>
      </c>
      <c r="E760" s="46">
        <v>15</v>
      </c>
      <c r="F760" s="46">
        <f t="shared" si="124"/>
        <v>15</v>
      </c>
      <c r="G760" s="53">
        <f t="shared" si="125"/>
        <v>0</v>
      </c>
      <c r="H760" s="44">
        <v>628136658829</v>
      </c>
      <c r="I760" s="269"/>
      <c r="J760" s="140">
        <v>6</v>
      </c>
      <c r="K760" s="142">
        <v>732</v>
      </c>
    </row>
    <row r="761" spans="1:12" ht="13.5" customHeight="1">
      <c r="A761" s="62"/>
      <c r="B761" s="39" t="s">
        <v>1112</v>
      </c>
      <c r="C761" s="40" t="s">
        <v>1113</v>
      </c>
      <c r="D761" s="41">
        <v>225</v>
      </c>
      <c r="E761" s="42">
        <v>15</v>
      </c>
      <c r="F761" s="42">
        <f>E761*(1-F$26)</f>
        <v>15</v>
      </c>
      <c r="G761" s="43">
        <f>A761*F761</f>
        <v>0</v>
      </c>
      <c r="H761" s="44">
        <v>628136654814</v>
      </c>
      <c r="I761" s="271"/>
      <c r="J761" s="140">
        <v>6</v>
      </c>
      <c r="K761" s="142">
        <v>733</v>
      </c>
    </row>
    <row r="762" spans="1:12" ht="13.5" customHeight="1">
      <c r="A762" s="62"/>
      <c r="B762" s="39" t="s">
        <v>1114</v>
      </c>
      <c r="C762" s="40" t="s">
        <v>1607</v>
      </c>
      <c r="D762" s="41">
        <v>226</v>
      </c>
      <c r="E762" s="42">
        <v>15</v>
      </c>
      <c r="F762" s="42">
        <f>E762*(1-F$26)</f>
        <v>15</v>
      </c>
      <c r="G762" s="43">
        <f>A762*F762</f>
        <v>0</v>
      </c>
      <c r="H762" s="44">
        <v>628136209755</v>
      </c>
      <c r="I762" s="271"/>
      <c r="J762" s="140">
        <v>6</v>
      </c>
      <c r="K762" s="142">
        <v>734</v>
      </c>
    </row>
    <row r="763" spans="1:12" ht="13.5" customHeight="1">
      <c r="A763" s="62"/>
      <c r="B763" s="39" t="s">
        <v>1110</v>
      </c>
      <c r="C763" s="40" t="s">
        <v>1111</v>
      </c>
      <c r="D763" s="41">
        <v>226</v>
      </c>
      <c r="E763" s="42">
        <v>15</v>
      </c>
      <c r="F763" s="42">
        <f t="shared" si="124"/>
        <v>15</v>
      </c>
      <c r="G763" s="43">
        <f t="shared" si="125"/>
        <v>0</v>
      </c>
      <c r="H763" s="44">
        <v>628136806299</v>
      </c>
      <c r="I763" s="269"/>
      <c r="J763" s="140">
        <v>6</v>
      </c>
      <c r="K763" s="142">
        <v>735</v>
      </c>
    </row>
    <row r="764" spans="1:12" ht="13.5" customHeight="1">
      <c r="A764" s="62"/>
      <c r="B764" s="39" t="s">
        <v>1115</v>
      </c>
      <c r="C764" s="40" t="s">
        <v>1606</v>
      </c>
      <c r="D764" s="41">
        <v>227</v>
      </c>
      <c r="E764" s="42">
        <v>15</v>
      </c>
      <c r="F764" s="42">
        <f t="shared" si="124"/>
        <v>15</v>
      </c>
      <c r="G764" s="43">
        <f t="shared" si="125"/>
        <v>0</v>
      </c>
      <c r="H764" s="44">
        <v>628136812047</v>
      </c>
      <c r="I764" s="269"/>
      <c r="J764" s="140">
        <v>6</v>
      </c>
      <c r="K764" s="142">
        <v>736</v>
      </c>
    </row>
    <row r="765" spans="1:12" ht="13.5" customHeight="1">
      <c r="A765" s="62"/>
      <c r="B765" s="39" t="s">
        <v>1116</v>
      </c>
      <c r="C765" s="40" t="s">
        <v>1117</v>
      </c>
      <c r="D765" s="41">
        <v>227</v>
      </c>
      <c r="E765" s="42">
        <v>15</v>
      </c>
      <c r="F765" s="42">
        <f t="shared" si="124"/>
        <v>15</v>
      </c>
      <c r="G765" s="43">
        <f t="shared" si="125"/>
        <v>0</v>
      </c>
      <c r="H765" s="44">
        <v>628136249089</v>
      </c>
      <c r="I765" s="271"/>
      <c r="J765" s="140">
        <v>6</v>
      </c>
      <c r="K765" s="142">
        <v>737</v>
      </c>
    </row>
    <row r="766" spans="1:12" s="66" customFormat="1" ht="13.5" customHeight="1">
      <c r="A766" s="62"/>
      <c r="B766" s="39" t="s">
        <v>1123</v>
      </c>
      <c r="C766" s="40" t="s">
        <v>1611</v>
      </c>
      <c r="D766" s="41">
        <v>228</v>
      </c>
      <c r="E766" s="42">
        <v>15</v>
      </c>
      <c r="F766" s="42">
        <f>E766*(1-F$26)</f>
        <v>15</v>
      </c>
      <c r="G766" s="43">
        <f>A766*F766</f>
        <v>0</v>
      </c>
      <c r="H766" s="44">
        <v>628136208215</v>
      </c>
      <c r="I766" s="269"/>
      <c r="J766" s="140">
        <v>6</v>
      </c>
      <c r="K766" s="142">
        <v>738</v>
      </c>
      <c r="L766" s="100"/>
    </row>
    <row r="767" spans="1:12" s="55" customFormat="1" ht="13.5" customHeight="1">
      <c r="A767" s="62"/>
      <c r="B767" s="39" t="s">
        <v>1124</v>
      </c>
      <c r="C767" s="40" t="s">
        <v>972</v>
      </c>
      <c r="D767" s="41">
        <v>228</v>
      </c>
      <c r="E767" s="42">
        <v>15</v>
      </c>
      <c r="F767" s="42">
        <f>E767*(1-F$26)</f>
        <v>15</v>
      </c>
      <c r="G767" s="43">
        <f>A767*F767</f>
        <v>0</v>
      </c>
      <c r="H767" s="44">
        <v>628136205801</v>
      </c>
      <c r="I767" s="269"/>
      <c r="J767" s="140">
        <v>6</v>
      </c>
      <c r="K767" s="142">
        <v>739</v>
      </c>
      <c r="L767" s="54"/>
    </row>
    <row r="768" spans="1:12" s="66" customFormat="1" ht="13.5" customHeight="1">
      <c r="A768" s="62"/>
      <c r="B768" s="39" t="s">
        <v>1125</v>
      </c>
      <c r="C768" s="40" t="s">
        <v>974</v>
      </c>
      <c r="D768" s="41">
        <v>228</v>
      </c>
      <c r="E768" s="42">
        <v>15</v>
      </c>
      <c r="F768" s="42">
        <f>E768*(1-F$26)</f>
        <v>15</v>
      </c>
      <c r="G768" s="43">
        <f>A768*F768</f>
        <v>0</v>
      </c>
      <c r="H768" s="44">
        <v>628136205818</v>
      </c>
      <c r="I768" s="269"/>
      <c r="J768" s="140">
        <v>6</v>
      </c>
      <c r="K768" s="142">
        <v>740</v>
      </c>
      <c r="L768" s="67"/>
    </row>
    <row r="769" spans="1:12" s="66" customFormat="1" ht="13.5" customHeight="1">
      <c r="A769" s="62"/>
      <c r="B769" s="39" t="s">
        <v>1118</v>
      </c>
      <c r="C769" s="40" t="s">
        <v>1119</v>
      </c>
      <c r="D769" s="41">
        <v>229</v>
      </c>
      <c r="E769" s="42">
        <v>15</v>
      </c>
      <c r="F769" s="42">
        <f t="shared" si="124"/>
        <v>15</v>
      </c>
      <c r="G769" s="43">
        <f t="shared" si="125"/>
        <v>0</v>
      </c>
      <c r="H769" s="44">
        <v>628136656351</v>
      </c>
      <c r="I769" s="269"/>
      <c r="J769" s="140">
        <v>6</v>
      </c>
      <c r="K769" s="142">
        <v>741</v>
      </c>
      <c r="L769" s="70"/>
    </row>
    <row r="770" spans="1:12" ht="13.5" customHeight="1">
      <c r="A770" s="62"/>
      <c r="B770" s="39" t="s">
        <v>1120</v>
      </c>
      <c r="C770" s="40" t="s">
        <v>1121</v>
      </c>
      <c r="D770" s="41">
        <v>229</v>
      </c>
      <c r="E770" s="42">
        <v>15</v>
      </c>
      <c r="F770" s="42">
        <f t="shared" si="124"/>
        <v>15</v>
      </c>
      <c r="G770" s="43">
        <f t="shared" si="125"/>
        <v>0</v>
      </c>
      <c r="H770" s="44">
        <v>628136654807</v>
      </c>
      <c r="I770" s="271"/>
      <c r="J770" s="140">
        <v>6</v>
      </c>
      <c r="K770" s="142">
        <v>742</v>
      </c>
    </row>
    <row r="771" spans="1:12" s="55" customFormat="1" ht="13.5" customHeight="1">
      <c r="A771" s="62"/>
      <c r="B771" s="39" t="s">
        <v>1122</v>
      </c>
      <c r="C771" s="40" t="s">
        <v>398</v>
      </c>
      <c r="D771" s="41">
        <v>229</v>
      </c>
      <c r="E771" s="46">
        <v>15</v>
      </c>
      <c r="F771" s="42">
        <f t="shared" si="124"/>
        <v>15</v>
      </c>
      <c r="G771" s="43">
        <f t="shared" si="125"/>
        <v>0</v>
      </c>
      <c r="H771" s="44">
        <v>628136656344</v>
      </c>
      <c r="I771" s="269"/>
      <c r="J771" s="140">
        <v>6</v>
      </c>
      <c r="K771" s="142">
        <v>743</v>
      </c>
      <c r="L771" s="54"/>
    </row>
    <row r="772" spans="1:12" s="66" customFormat="1" ht="13.5" customHeight="1">
      <c r="A772" s="62"/>
      <c r="B772" s="39" t="s">
        <v>1126</v>
      </c>
      <c r="C772" s="40" t="s">
        <v>1017</v>
      </c>
      <c r="D772" s="41">
        <v>230</v>
      </c>
      <c r="E772" s="42">
        <v>15</v>
      </c>
      <c r="F772" s="42">
        <f t="shared" si="124"/>
        <v>15</v>
      </c>
      <c r="G772" s="43">
        <f t="shared" ref="G772:G775" si="126">A772*F772</f>
        <v>0</v>
      </c>
      <c r="H772" s="44">
        <v>628136205573</v>
      </c>
      <c r="I772" s="269"/>
      <c r="J772" s="140">
        <v>6</v>
      </c>
      <c r="K772" s="142">
        <v>744</v>
      </c>
      <c r="L772" s="100"/>
    </row>
    <row r="773" spans="1:12" s="55" customFormat="1" ht="13.5" customHeight="1">
      <c r="A773" s="62"/>
      <c r="B773" s="39" t="s">
        <v>1129</v>
      </c>
      <c r="C773" s="40" t="s">
        <v>1130</v>
      </c>
      <c r="D773" s="41">
        <v>230</v>
      </c>
      <c r="E773" s="42">
        <v>15</v>
      </c>
      <c r="F773" s="42">
        <f>E773*(1-F$26)</f>
        <v>15</v>
      </c>
      <c r="G773" s="43">
        <f>A773*F773</f>
        <v>0</v>
      </c>
      <c r="H773" s="44">
        <v>628136205788</v>
      </c>
      <c r="I773" s="269"/>
      <c r="J773" s="140">
        <v>6</v>
      </c>
      <c r="K773" s="142">
        <v>745</v>
      </c>
      <c r="L773" s="54"/>
    </row>
    <row r="774" spans="1:12" s="66" customFormat="1" ht="13.5" customHeight="1">
      <c r="A774" s="62"/>
      <c r="B774" s="39" t="s">
        <v>1127</v>
      </c>
      <c r="C774" s="40" t="s">
        <v>1128</v>
      </c>
      <c r="D774" s="41">
        <v>231</v>
      </c>
      <c r="E774" s="42">
        <v>15</v>
      </c>
      <c r="F774" s="42">
        <f t="shared" si="124"/>
        <v>15</v>
      </c>
      <c r="G774" s="43">
        <f t="shared" si="126"/>
        <v>0</v>
      </c>
      <c r="H774" s="44">
        <v>628136119979</v>
      </c>
      <c r="I774" s="269"/>
      <c r="J774" s="140">
        <v>6</v>
      </c>
      <c r="K774" s="142">
        <v>746</v>
      </c>
      <c r="L774" s="77"/>
    </row>
    <row r="775" spans="1:12" s="72" customFormat="1" ht="13.5" customHeight="1">
      <c r="A775" s="62"/>
      <c r="B775" s="39" t="s">
        <v>1131</v>
      </c>
      <c r="C775" s="40" t="s">
        <v>1132</v>
      </c>
      <c r="D775" s="41">
        <v>231</v>
      </c>
      <c r="E775" s="42">
        <v>15</v>
      </c>
      <c r="F775" s="42">
        <f t="shared" si="124"/>
        <v>15</v>
      </c>
      <c r="G775" s="43">
        <f t="shared" si="126"/>
        <v>0</v>
      </c>
      <c r="H775" s="44">
        <v>628136207836</v>
      </c>
      <c r="I775" s="269"/>
      <c r="J775" s="140">
        <v>6</v>
      </c>
      <c r="K775" s="142">
        <v>747</v>
      </c>
      <c r="L775" s="67"/>
    </row>
    <row r="776" spans="1:12" s="68" customFormat="1" ht="13.5" customHeight="1">
      <c r="A776" s="211"/>
      <c r="B776" s="245" t="s">
        <v>1696</v>
      </c>
      <c r="C776" s="229" t="s">
        <v>1133</v>
      </c>
      <c r="D776" s="244" t="s">
        <v>1134</v>
      </c>
      <c r="E776" s="231"/>
      <c r="F776" s="231"/>
      <c r="G776" s="232"/>
      <c r="H776" s="233"/>
      <c r="I776" s="278"/>
      <c r="J776" s="234"/>
      <c r="K776" s="142">
        <v>748</v>
      </c>
      <c r="L776" s="77"/>
    </row>
    <row r="777" spans="1:12" s="112" customFormat="1" ht="13.5" customHeight="1">
      <c r="A777" s="62"/>
      <c r="B777" s="50" t="s">
        <v>1135</v>
      </c>
      <c r="C777" s="51" t="s">
        <v>1017</v>
      </c>
      <c r="D777" s="52">
        <v>232</v>
      </c>
      <c r="E777" s="53">
        <v>35</v>
      </c>
      <c r="F777" s="53">
        <f>E777*(1-F$26)</f>
        <v>35</v>
      </c>
      <c r="G777" s="53">
        <f>A777*F777</f>
        <v>0</v>
      </c>
      <c r="H777" s="45">
        <v>628136658904</v>
      </c>
      <c r="I777" s="279"/>
      <c r="J777" s="140">
        <v>4</v>
      </c>
      <c r="K777" s="142">
        <v>749</v>
      </c>
      <c r="L777" s="111"/>
    </row>
    <row r="778" spans="1:12" ht="13.5" customHeight="1">
      <c r="A778" s="62"/>
      <c r="B778" s="50" t="s">
        <v>1136</v>
      </c>
      <c r="C778" s="51" t="s">
        <v>1613</v>
      </c>
      <c r="D778" s="52">
        <v>232</v>
      </c>
      <c r="E778" s="53">
        <v>35</v>
      </c>
      <c r="F778" s="53">
        <f>E778*(1-F$26)</f>
        <v>35</v>
      </c>
      <c r="G778" s="53">
        <f>A778*F778</f>
        <v>0</v>
      </c>
      <c r="H778" s="45">
        <v>628136600040</v>
      </c>
      <c r="I778" s="279"/>
      <c r="J778" s="140">
        <v>4</v>
      </c>
      <c r="K778" s="142">
        <v>750</v>
      </c>
    </row>
    <row r="779" spans="1:12" ht="13.5" customHeight="1">
      <c r="A779" s="62"/>
      <c r="B779" s="50" t="s">
        <v>1137</v>
      </c>
      <c r="C779" s="51" t="s">
        <v>1612</v>
      </c>
      <c r="D779" s="52">
        <v>233</v>
      </c>
      <c r="E779" s="53">
        <v>35</v>
      </c>
      <c r="F779" s="53">
        <f>E779*(1-F$26)</f>
        <v>35</v>
      </c>
      <c r="G779" s="53">
        <f>A779*F779</f>
        <v>0</v>
      </c>
      <c r="H779" s="45">
        <v>628136658812</v>
      </c>
      <c r="I779" s="279"/>
      <c r="J779" s="140">
        <v>4</v>
      </c>
      <c r="K779" s="142">
        <v>751</v>
      </c>
    </row>
    <row r="780" spans="1:12" ht="13.5" customHeight="1">
      <c r="A780" s="62"/>
      <c r="B780" s="50" t="s">
        <v>1138</v>
      </c>
      <c r="C780" s="51" t="s">
        <v>1139</v>
      </c>
      <c r="D780" s="52">
        <v>233</v>
      </c>
      <c r="E780" s="53">
        <v>35</v>
      </c>
      <c r="F780" s="53">
        <f>E780*(1-F$26)</f>
        <v>35</v>
      </c>
      <c r="G780" s="53">
        <f>A780*F780</f>
        <v>0</v>
      </c>
      <c r="H780" s="45">
        <v>628136658805</v>
      </c>
      <c r="I780" s="279"/>
      <c r="J780" s="140">
        <v>4</v>
      </c>
      <c r="K780" s="142">
        <v>752</v>
      </c>
    </row>
    <row r="781" spans="1:12" s="66" customFormat="1" ht="13.5" customHeight="1">
      <c r="A781" s="160"/>
      <c r="B781" s="161" t="s">
        <v>1140</v>
      </c>
      <c r="C781" s="164"/>
      <c r="D781" s="170" t="s">
        <v>1141</v>
      </c>
      <c r="E781" s="171"/>
      <c r="F781" s="171"/>
      <c r="G781" s="171"/>
      <c r="H781" s="169"/>
      <c r="I781" s="277"/>
      <c r="J781" s="168"/>
      <c r="K781" s="142">
        <v>753</v>
      </c>
      <c r="L781" s="67"/>
    </row>
    <row r="782" spans="1:12" s="55" customFormat="1" ht="13.5" customHeight="1">
      <c r="A782" s="211"/>
      <c r="B782" s="246" t="s">
        <v>1696</v>
      </c>
      <c r="C782" s="219" t="s">
        <v>1342</v>
      </c>
      <c r="D782" s="214"/>
      <c r="E782" s="214"/>
      <c r="F782" s="214"/>
      <c r="G782" s="216"/>
      <c r="H782" s="214"/>
      <c r="I782" s="278"/>
      <c r="J782" s="218"/>
      <c r="K782" s="142">
        <v>754</v>
      </c>
      <c r="L782" s="100"/>
    </row>
    <row r="783" spans="1:12" s="72" customFormat="1" ht="13.5" customHeight="1">
      <c r="A783" s="62"/>
      <c r="B783" s="39" t="s">
        <v>1142</v>
      </c>
      <c r="C783" s="40" t="s">
        <v>1013</v>
      </c>
      <c r="D783" s="41">
        <v>234</v>
      </c>
      <c r="E783" s="42">
        <v>7</v>
      </c>
      <c r="F783" s="42">
        <f t="shared" ref="F783:F792" si="127">E783*(1-F$26)</f>
        <v>7</v>
      </c>
      <c r="G783" s="43">
        <f t="shared" ref="G783:G789" si="128">A783*F783</f>
        <v>0</v>
      </c>
      <c r="H783" s="44">
        <v>628136607971</v>
      </c>
      <c r="I783" s="269"/>
      <c r="J783" s="140">
        <v>12</v>
      </c>
      <c r="K783" s="142">
        <v>755</v>
      </c>
      <c r="L783" s="65"/>
    </row>
    <row r="784" spans="1:12" s="71" customFormat="1" ht="13.5" customHeight="1">
      <c r="A784" s="62"/>
      <c r="B784" s="39" t="s">
        <v>1143</v>
      </c>
      <c r="C784" s="49" t="s">
        <v>1144</v>
      </c>
      <c r="D784" s="41">
        <v>234</v>
      </c>
      <c r="E784" s="42">
        <v>7</v>
      </c>
      <c r="F784" s="42">
        <f t="shared" si="127"/>
        <v>7</v>
      </c>
      <c r="G784" s="43">
        <f t="shared" si="128"/>
        <v>0</v>
      </c>
      <c r="H784" s="44">
        <v>628136654869</v>
      </c>
      <c r="I784" s="271"/>
      <c r="J784" s="140">
        <v>12</v>
      </c>
      <c r="K784" s="142">
        <v>756</v>
      </c>
      <c r="L784" s="77"/>
    </row>
    <row r="785" spans="1:12" s="66" customFormat="1" ht="13.5" customHeight="1">
      <c r="A785" s="62"/>
      <c r="B785" s="39" t="s">
        <v>1145</v>
      </c>
      <c r="C785" s="40" t="s">
        <v>1146</v>
      </c>
      <c r="D785" s="41">
        <v>234</v>
      </c>
      <c r="E785" s="42">
        <v>7</v>
      </c>
      <c r="F785" s="42">
        <f t="shared" si="127"/>
        <v>7</v>
      </c>
      <c r="G785" s="43">
        <f t="shared" si="128"/>
        <v>0</v>
      </c>
      <c r="H785" s="44">
        <v>628136606516</v>
      </c>
      <c r="I785" s="269"/>
      <c r="J785" s="140">
        <v>12</v>
      </c>
      <c r="K785" s="142">
        <v>757</v>
      </c>
      <c r="L785" s="77"/>
    </row>
    <row r="786" spans="1:12" s="72" customFormat="1" ht="13.35" customHeight="1">
      <c r="A786" s="62"/>
      <c r="B786" s="39" t="s">
        <v>1147</v>
      </c>
      <c r="C786" s="49" t="s">
        <v>1015</v>
      </c>
      <c r="D786" s="41">
        <v>234</v>
      </c>
      <c r="E786" s="42">
        <v>7</v>
      </c>
      <c r="F786" s="42">
        <f t="shared" si="127"/>
        <v>7</v>
      </c>
      <c r="G786" s="43">
        <f t="shared" si="128"/>
        <v>0</v>
      </c>
      <c r="H786" s="44">
        <v>628136653749</v>
      </c>
      <c r="I786" s="271"/>
      <c r="J786" s="140">
        <v>12</v>
      </c>
      <c r="K786" s="142">
        <v>758</v>
      </c>
      <c r="L786" s="54"/>
    </row>
    <row r="787" spans="1:12" ht="13.5" customHeight="1">
      <c r="A787" s="62"/>
      <c r="B787" s="39" t="s">
        <v>1148</v>
      </c>
      <c r="C787" s="40" t="s">
        <v>1149</v>
      </c>
      <c r="D787" s="41">
        <v>235</v>
      </c>
      <c r="E787" s="46">
        <v>7</v>
      </c>
      <c r="F787" s="46">
        <f t="shared" si="127"/>
        <v>7</v>
      </c>
      <c r="G787" s="53">
        <f t="shared" si="128"/>
        <v>0</v>
      </c>
      <c r="H787" s="44">
        <v>628136658140</v>
      </c>
      <c r="I787" s="269"/>
      <c r="J787" s="140">
        <v>12</v>
      </c>
      <c r="K787" s="142">
        <v>759</v>
      </c>
    </row>
    <row r="788" spans="1:12" s="72" customFormat="1" ht="13.5" customHeight="1">
      <c r="A788" s="62"/>
      <c r="B788" s="39" t="s">
        <v>1150</v>
      </c>
      <c r="C788" s="49" t="s">
        <v>1151</v>
      </c>
      <c r="D788" s="41">
        <v>235</v>
      </c>
      <c r="E788" s="42">
        <v>7</v>
      </c>
      <c r="F788" s="42">
        <f t="shared" si="127"/>
        <v>7</v>
      </c>
      <c r="G788" s="43">
        <f t="shared" si="128"/>
        <v>0</v>
      </c>
      <c r="H788" s="44">
        <v>628136103053</v>
      </c>
      <c r="I788" s="269"/>
      <c r="J788" s="140">
        <v>12</v>
      </c>
      <c r="K788" s="142">
        <v>760</v>
      </c>
      <c r="L788" s="54"/>
    </row>
    <row r="789" spans="1:12" s="55" customFormat="1" ht="13.5" customHeight="1">
      <c r="A789" s="62"/>
      <c r="B789" s="39" t="s">
        <v>1152</v>
      </c>
      <c r="C789" s="40" t="s">
        <v>1090</v>
      </c>
      <c r="D789" s="41">
        <v>235</v>
      </c>
      <c r="E789" s="42">
        <v>7</v>
      </c>
      <c r="F789" s="42">
        <f t="shared" si="127"/>
        <v>7</v>
      </c>
      <c r="G789" s="43">
        <f t="shared" si="128"/>
        <v>0</v>
      </c>
      <c r="H789" s="44">
        <v>628136310000</v>
      </c>
      <c r="I789" s="269"/>
      <c r="J789" s="140">
        <v>12</v>
      </c>
      <c r="K789" s="142">
        <v>761</v>
      </c>
      <c r="L789" s="54"/>
    </row>
    <row r="790" spans="1:12" s="71" customFormat="1" ht="13.5" customHeight="1">
      <c r="A790" s="62"/>
      <c r="B790" s="39" t="s">
        <v>1153</v>
      </c>
      <c r="C790" s="40" t="s">
        <v>1154</v>
      </c>
      <c r="D790" s="41">
        <v>236</v>
      </c>
      <c r="E790" s="42">
        <v>7</v>
      </c>
      <c r="F790" s="42">
        <f t="shared" si="127"/>
        <v>7</v>
      </c>
      <c r="G790" s="43">
        <f t="shared" ref="G790:G792" si="129">A790*F790</f>
        <v>0</v>
      </c>
      <c r="H790" s="44">
        <v>628136607247</v>
      </c>
      <c r="I790" s="269"/>
      <c r="J790" s="140">
        <v>12</v>
      </c>
      <c r="K790" s="142">
        <v>762</v>
      </c>
      <c r="L790" s="54"/>
    </row>
    <row r="791" spans="1:12" s="71" customFormat="1" ht="13.5" customHeight="1">
      <c r="A791" s="62"/>
      <c r="B791" s="39" t="s">
        <v>1155</v>
      </c>
      <c r="C791" s="40" t="s">
        <v>1156</v>
      </c>
      <c r="D791" s="41">
        <v>236</v>
      </c>
      <c r="E791" s="42">
        <v>7</v>
      </c>
      <c r="F791" s="42">
        <f t="shared" si="127"/>
        <v>7</v>
      </c>
      <c r="G791" s="43">
        <f t="shared" si="129"/>
        <v>0</v>
      </c>
      <c r="H791" s="44">
        <v>628136910019</v>
      </c>
      <c r="I791" s="269"/>
      <c r="J791" s="140">
        <v>12</v>
      </c>
      <c r="K791" s="142">
        <v>763</v>
      </c>
      <c r="L791" s="54"/>
    </row>
    <row r="792" spans="1:12" s="55" customFormat="1" ht="13.5" customHeight="1">
      <c r="A792" s="62"/>
      <c r="B792" s="39" t="s">
        <v>1157</v>
      </c>
      <c r="C792" s="40" t="s">
        <v>191</v>
      </c>
      <c r="D792" s="41">
        <v>236</v>
      </c>
      <c r="E792" s="42">
        <v>7</v>
      </c>
      <c r="F792" s="42">
        <f t="shared" si="127"/>
        <v>7</v>
      </c>
      <c r="G792" s="43">
        <f t="shared" si="129"/>
        <v>0</v>
      </c>
      <c r="H792" s="44">
        <v>628136607254</v>
      </c>
      <c r="I792" s="269"/>
      <c r="J792" s="140">
        <v>12</v>
      </c>
      <c r="K792" s="142">
        <v>764</v>
      </c>
      <c r="L792" s="54"/>
    </row>
    <row r="793" spans="1:12" s="55" customFormat="1" ht="13.5" customHeight="1">
      <c r="A793" s="211"/>
      <c r="B793" s="228" t="s">
        <v>1696</v>
      </c>
      <c r="C793" s="229" t="s">
        <v>1343</v>
      </c>
      <c r="D793" s="214"/>
      <c r="E793" s="231"/>
      <c r="F793" s="231"/>
      <c r="G793" s="232"/>
      <c r="H793" s="233"/>
      <c r="I793" s="278"/>
      <c r="J793" s="234"/>
      <c r="K793" s="142">
        <v>765</v>
      </c>
      <c r="L793" s="54"/>
    </row>
    <row r="794" spans="1:12" s="71" customFormat="1" ht="13.5" customHeight="1">
      <c r="A794" s="62"/>
      <c r="B794" s="39" t="s">
        <v>1158</v>
      </c>
      <c r="C794" s="49" t="s">
        <v>1344</v>
      </c>
      <c r="D794" s="41">
        <v>237</v>
      </c>
      <c r="E794" s="42">
        <v>7</v>
      </c>
      <c r="F794" s="42">
        <f>E794*(1-F$26)</f>
        <v>7</v>
      </c>
      <c r="G794" s="43">
        <f>A794*F794</f>
        <v>0</v>
      </c>
      <c r="H794" s="44">
        <v>628136655552</v>
      </c>
      <c r="I794" s="271"/>
      <c r="J794" s="140">
        <v>12</v>
      </c>
      <c r="K794" s="142">
        <v>766</v>
      </c>
      <c r="L794" s="77"/>
    </row>
    <row r="795" spans="1:12" s="72" customFormat="1" ht="13.5" customHeight="1">
      <c r="A795" s="62"/>
      <c r="B795" s="39" t="s">
        <v>1159</v>
      </c>
      <c r="C795" s="40" t="s">
        <v>1096</v>
      </c>
      <c r="D795" s="41">
        <v>237</v>
      </c>
      <c r="E795" s="42">
        <v>7</v>
      </c>
      <c r="F795" s="42">
        <f>E795*(1-F$26)</f>
        <v>7</v>
      </c>
      <c r="G795" s="43">
        <f>A795*F795</f>
        <v>0</v>
      </c>
      <c r="H795" s="44">
        <v>628136610988</v>
      </c>
      <c r="I795" s="286"/>
      <c r="J795" s="140">
        <v>12</v>
      </c>
      <c r="K795" s="142">
        <v>767</v>
      </c>
      <c r="L795" s="54"/>
    </row>
    <row r="796" spans="1:12" ht="13.5" customHeight="1">
      <c r="A796" s="62"/>
      <c r="B796" s="39" t="s">
        <v>1160</v>
      </c>
      <c r="C796" s="40" t="s">
        <v>1161</v>
      </c>
      <c r="D796" s="41">
        <v>237</v>
      </c>
      <c r="E796" s="42">
        <v>7</v>
      </c>
      <c r="F796" s="42">
        <f>E796*(1-F$26)</f>
        <v>7</v>
      </c>
      <c r="G796" s="43">
        <f>A796*F796</f>
        <v>0</v>
      </c>
      <c r="H796" s="44">
        <v>628136103596</v>
      </c>
      <c r="I796" s="269"/>
      <c r="J796" s="140">
        <v>12</v>
      </c>
      <c r="K796" s="142">
        <v>768</v>
      </c>
    </row>
    <row r="797" spans="1:12" s="55" customFormat="1" ht="13.35" customHeight="1">
      <c r="A797" s="62"/>
      <c r="B797" s="39" t="s">
        <v>1162</v>
      </c>
      <c r="C797" s="40" t="s">
        <v>1163</v>
      </c>
      <c r="D797" s="41">
        <v>237</v>
      </c>
      <c r="E797" s="42">
        <v>7</v>
      </c>
      <c r="F797" s="42">
        <f>E797*(1-F$26)</f>
        <v>7</v>
      </c>
      <c r="G797" s="43">
        <f>A797*F797</f>
        <v>0</v>
      </c>
      <c r="H797" s="44">
        <v>628136103602</v>
      </c>
      <c r="I797" s="271"/>
      <c r="J797" s="140">
        <v>12</v>
      </c>
      <c r="K797" s="142">
        <v>769</v>
      </c>
      <c r="L797" s="54"/>
    </row>
    <row r="798" spans="1:12" s="71" customFormat="1" ht="13.5" customHeight="1">
      <c r="A798" s="211"/>
      <c r="B798" s="212" t="s">
        <v>1696</v>
      </c>
      <c r="C798" s="247" t="s">
        <v>1345</v>
      </c>
      <c r="D798" s="214"/>
      <c r="E798" s="214"/>
      <c r="F798" s="215"/>
      <c r="G798" s="216"/>
      <c r="H798" s="214"/>
      <c r="I798" s="278"/>
      <c r="J798" s="218"/>
      <c r="K798" s="142">
        <v>770</v>
      </c>
      <c r="L798" s="77"/>
    </row>
    <row r="799" spans="1:12" s="71" customFormat="1" ht="13.5" customHeight="1">
      <c r="A799" s="62"/>
      <c r="B799" s="39" t="s">
        <v>1164</v>
      </c>
      <c r="C799" s="49" t="s">
        <v>1165</v>
      </c>
      <c r="D799" s="41">
        <v>238</v>
      </c>
      <c r="E799" s="42">
        <v>7</v>
      </c>
      <c r="F799" s="42">
        <f t="shared" ref="F799:F807" si="130">E799*(1-F$26)</f>
        <v>7</v>
      </c>
      <c r="G799" s="43">
        <f>A799*F799</f>
        <v>0</v>
      </c>
      <c r="H799" s="44">
        <v>628136602716</v>
      </c>
      <c r="I799" s="269"/>
      <c r="J799" s="140">
        <v>12</v>
      </c>
      <c r="K799" s="142">
        <v>771</v>
      </c>
      <c r="L799" s="54"/>
    </row>
    <row r="800" spans="1:12" ht="13.5" customHeight="1">
      <c r="A800" s="62"/>
      <c r="B800" s="39" t="s">
        <v>1166</v>
      </c>
      <c r="C800" s="49" t="s">
        <v>998</v>
      </c>
      <c r="D800" s="41">
        <v>238</v>
      </c>
      <c r="E800" s="42">
        <v>7</v>
      </c>
      <c r="F800" s="42">
        <f t="shared" si="130"/>
        <v>7</v>
      </c>
      <c r="G800" s="43">
        <f>A800*F800</f>
        <v>0</v>
      </c>
      <c r="H800" s="44">
        <v>628136610797</v>
      </c>
      <c r="I800" s="269"/>
      <c r="J800" s="140">
        <v>12</v>
      </c>
      <c r="K800" s="142">
        <v>772</v>
      </c>
    </row>
    <row r="801" spans="1:12" s="71" customFormat="1" ht="13.5" customHeight="1">
      <c r="A801" s="62"/>
      <c r="B801" s="39" t="s">
        <v>1167</v>
      </c>
      <c r="C801" s="40" t="s">
        <v>1168</v>
      </c>
      <c r="D801" s="41">
        <v>238</v>
      </c>
      <c r="E801" s="42">
        <v>7</v>
      </c>
      <c r="F801" s="42">
        <f t="shared" si="130"/>
        <v>7</v>
      </c>
      <c r="G801" s="43">
        <f>A801*F801</f>
        <v>0</v>
      </c>
      <c r="H801" s="44">
        <v>628136610445</v>
      </c>
      <c r="I801" s="269"/>
      <c r="J801" s="140">
        <v>12</v>
      </c>
      <c r="K801" s="142">
        <v>773</v>
      </c>
      <c r="L801" s="54"/>
    </row>
    <row r="802" spans="1:12" s="72" customFormat="1" ht="13.5" customHeight="1">
      <c r="A802" s="62"/>
      <c r="B802" s="39" t="s">
        <v>1169</v>
      </c>
      <c r="C802" s="49" t="s">
        <v>1004</v>
      </c>
      <c r="D802" s="41">
        <v>238</v>
      </c>
      <c r="E802" s="42">
        <v>7</v>
      </c>
      <c r="F802" s="42">
        <f t="shared" si="130"/>
        <v>7</v>
      </c>
      <c r="G802" s="43">
        <f>A802*F802</f>
        <v>0</v>
      </c>
      <c r="H802" s="44">
        <v>628136610827</v>
      </c>
      <c r="I802" s="269"/>
      <c r="J802" s="140">
        <v>12</v>
      </c>
      <c r="K802" s="142">
        <v>774</v>
      </c>
      <c r="L802" s="54"/>
    </row>
    <row r="803" spans="1:12" s="55" customFormat="1" ht="13.5" customHeight="1">
      <c r="A803" s="62"/>
      <c r="B803" s="39" t="s">
        <v>1170</v>
      </c>
      <c r="C803" s="40" t="s">
        <v>189</v>
      </c>
      <c r="D803" s="41">
        <v>238</v>
      </c>
      <c r="E803" s="42">
        <v>7</v>
      </c>
      <c r="F803" s="42">
        <f t="shared" si="130"/>
        <v>7</v>
      </c>
      <c r="G803" s="43">
        <f>A803*F803</f>
        <v>0</v>
      </c>
      <c r="H803" s="44">
        <v>628136611091</v>
      </c>
      <c r="I803" s="275"/>
      <c r="J803" s="140">
        <v>12</v>
      </c>
      <c r="K803" s="142">
        <v>775</v>
      </c>
      <c r="L803" s="54"/>
    </row>
    <row r="804" spans="1:12" s="72" customFormat="1" ht="13.5">
      <c r="A804" s="62"/>
      <c r="B804" s="39" t="s">
        <v>1171</v>
      </c>
      <c r="C804" s="49" t="s">
        <v>1172</v>
      </c>
      <c r="D804" s="41">
        <v>239</v>
      </c>
      <c r="E804" s="42">
        <v>7</v>
      </c>
      <c r="F804" s="42">
        <f t="shared" si="130"/>
        <v>7</v>
      </c>
      <c r="G804" s="43">
        <f t="shared" ref="G804:G807" si="131">A804*F804</f>
        <v>0</v>
      </c>
      <c r="H804" s="44">
        <v>628136600156</v>
      </c>
      <c r="I804" s="269"/>
      <c r="J804" s="140">
        <v>12</v>
      </c>
      <c r="K804" s="142">
        <v>776</v>
      </c>
      <c r="L804" s="54"/>
    </row>
    <row r="805" spans="1:12" s="71" customFormat="1" ht="13.5" customHeight="1">
      <c r="A805" s="62"/>
      <c r="B805" s="39" t="s">
        <v>1173</v>
      </c>
      <c r="C805" s="49" t="s">
        <v>1174</v>
      </c>
      <c r="D805" s="41">
        <v>239</v>
      </c>
      <c r="E805" s="42">
        <v>7</v>
      </c>
      <c r="F805" s="42">
        <f t="shared" si="130"/>
        <v>7</v>
      </c>
      <c r="G805" s="43">
        <f t="shared" si="131"/>
        <v>0</v>
      </c>
      <c r="H805" s="44">
        <v>628136610865</v>
      </c>
      <c r="I805" s="269"/>
      <c r="J805" s="140">
        <v>12</v>
      </c>
      <c r="K805" s="142">
        <v>777</v>
      </c>
      <c r="L805" s="54"/>
    </row>
    <row r="806" spans="1:12" s="72" customFormat="1" ht="13.5" customHeight="1">
      <c r="A806" s="62"/>
      <c r="B806" s="39" t="s">
        <v>1175</v>
      </c>
      <c r="C806" s="40" t="s">
        <v>1176</v>
      </c>
      <c r="D806" s="41">
        <v>239</v>
      </c>
      <c r="E806" s="42">
        <v>7</v>
      </c>
      <c r="F806" s="42">
        <f t="shared" si="130"/>
        <v>7</v>
      </c>
      <c r="G806" s="43">
        <f t="shared" si="131"/>
        <v>0</v>
      </c>
      <c r="H806" s="44">
        <v>628136612395</v>
      </c>
      <c r="I806" s="269"/>
      <c r="J806" s="140">
        <v>12</v>
      </c>
      <c r="K806" s="142">
        <v>778</v>
      </c>
      <c r="L806" s="54"/>
    </row>
    <row r="807" spans="1:12" s="72" customFormat="1" ht="13.5" customHeight="1">
      <c r="A807" s="62"/>
      <c r="B807" s="39" t="s">
        <v>1177</v>
      </c>
      <c r="C807" s="49" t="s">
        <v>1178</v>
      </c>
      <c r="D807" s="41">
        <v>239</v>
      </c>
      <c r="E807" s="42">
        <v>7</v>
      </c>
      <c r="F807" s="42">
        <f t="shared" si="130"/>
        <v>7</v>
      </c>
      <c r="G807" s="43">
        <f t="shared" si="131"/>
        <v>0</v>
      </c>
      <c r="H807" s="44">
        <v>628136610902</v>
      </c>
      <c r="I807" s="287"/>
      <c r="J807" s="140">
        <v>12</v>
      </c>
      <c r="K807" s="142">
        <v>779</v>
      </c>
      <c r="L807" s="54"/>
    </row>
    <row r="808" spans="1:12" s="72" customFormat="1" ht="13.5" customHeight="1">
      <c r="A808" s="211"/>
      <c r="B808" s="212" t="s">
        <v>1696</v>
      </c>
      <c r="C808" s="229" t="s">
        <v>1346</v>
      </c>
      <c r="D808" s="214"/>
      <c r="E808" s="239"/>
      <c r="F808" s="231"/>
      <c r="G808" s="232"/>
      <c r="H808" s="233"/>
      <c r="I808" s="278"/>
      <c r="J808" s="234"/>
      <c r="K808" s="142">
        <v>780</v>
      </c>
      <c r="L808" s="77"/>
    </row>
    <row r="809" spans="1:12" s="55" customFormat="1" ht="13.5" customHeight="1">
      <c r="A809" s="62"/>
      <c r="B809" s="39" t="s">
        <v>1179</v>
      </c>
      <c r="C809" s="40" t="s">
        <v>1180</v>
      </c>
      <c r="D809" s="41">
        <v>240</v>
      </c>
      <c r="E809" s="42">
        <v>7</v>
      </c>
      <c r="F809" s="42">
        <f>E809*(1-F$26)</f>
        <v>7</v>
      </c>
      <c r="G809" s="43">
        <f>A809*F809</f>
        <v>0</v>
      </c>
      <c r="H809" s="44">
        <v>628136655538</v>
      </c>
      <c r="I809" s="271"/>
      <c r="J809" s="140">
        <v>12</v>
      </c>
      <c r="K809" s="142">
        <v>781</v>
      </c>
      <c r="L809" s="54"/>
    </row>
    <row r="810" spans="1:12" s="55" customFormat="1" ht="13.5" customHeight="1">
      <c r="A810" s="62"/>
      <c r="B810" s="39" t="s">
        <v>1181</v>
      </c>
      <c r="C810" s="40" t="s">
        <v>1182</v>
      </c>
      <c r="D810" s="41">
        <v>240</v>
      </c>
      <c r="E810" s="42">
        <v>7</v>
      </c>
      <c r="F810" s="42">
        <f>E810*(1-F$26)</f>
        <v>7</v>
      </c>
      <c r="G810" s="43">
        <f>A810*F810</f>
        <v>0</v>
      </c>
      <c r="H810" s="44">
        <v>628136655545</v>
      </c>
      <c r="I810" s="271"/>
      <c r="J810" s="140">
        <v>12</v>
      </c>
      <c r="K810" s="142">
        <v>782</v>
      </c>
      <c r="L810" s="54"/>
    </row>
    <row r="811" spans="1:12" ht="13.5" customHeight="1">
      <c r="A811" s="62"/>
      <c r="B811" s="50" t="s">
        <v>1183</v>
      </c>
      <c r="C811" s="51" t="s">
        <v>1184</v>
      </c>
      <c r="D811" s="52">
        <v>241</v>
      </c>
      <c r="E811" s="43">
        <v>7</v>
      </c>
      <c r="F811" s="43">
        <f>E811*(1-F$26)</f>
        <v>7</v>
      </c>
      <c r="G811" s="43">
        <f>A811*F811</f>
        <v>0</v>
      </c>
      <c r="H811" s="45">
        <v>628136657846</v>
      </c>
      <c r="I811" s="269"/>
      <c r="J811" s="140">
        <v>12</v>
      </c>
      <c r="K811" s="142">
        <v>783</v>
      </c>
    </row>
    <row r="812" spans="1:12" ht="13.5" customHeight="1">
      <c r="A812" s="62"/>
      <c r="B812" s="50" t="s">
        <v>1185</v>
      </c>
      <c r="C812" s="51" t="s">
        <v>1186</v>
      </c>
      <c r="D812" s="52">
        <v>241</v>
      </c>
      <c r="E812" s="43">
        <v>7</v>
      </c>
      <c r="F812" s="43">
        <f>E812*(1-F$26)</f>
        <v>7</v>
      </c>
      <c r="G812" s="43">
        <f>A812*F812</f>
        <v>0</v>
      </c>
      <c r="H812" s="45">
        <v>628136657853</v>
      </c>
      <c r="I812" s="269"/>
      <c r="J812" s="140">
        <v>12</v>
      </c>
      <c r="K812" s="142">
        <v>784</v>
      </c>
    </row>
    <row r="813" spans="1:12" s="55" customFormat="1" ht="13.5" customHeight="1">
      <c r="A813" s="211"/>
      <c r="B813" s="228" t="s">
        <v>1696</v>
      </c>
      <c r="C813" s="229" t="s">
        <v>1348</v>
      </c>
      <c r="D813" s="214"/>
      <c r="E813" s="231"/>
      <c r="F813" s="231"/>
      <c r="G813" s="232"/>
      <c r="H813" s="233"/>
      <c r="I813" s="278"/>
      <c r="J813" s="234"/>
      <c r="K813" s="142">
        <v>785</v>
      </c>
      <c r="L813" s="69"/>
    </row>
    <row r="814" spans="1:12" s="55" customFormat="1" ht="13.5" customHeight="1">
      <c r="A814" s="62"/>
      <c r="B814" s="39" t="s">
        <v>1199</v>
      </c>
      <c r="C814" s="40" t="s">
        <v>1200</v>
      </c>
      <c r="D814" s="41">
        <v>242</v>
      </c>
      <c r="E814" s="42">
        <v>7</v>
      </c>
      <c r="F814" s="42">
        <f>E814*(1-F$26)</f>
        <v>7</v>
      </c>
      <c r="G814" s="43">
        <f>A814*F814</f>
        <v>0</v>
      </c>
      <c r="H814" s="44">
        <v>628136654852</v>
      </c>
      <c r="I814" s="271"/>
      <c r="J814" s="140">
        <v>12</v>
      </c>
      <c r="K814" s="142">
        <v>786</v>
      </c>
      <c r="L814" s="118"/>
    </row>
    <row r="815" spans="1:12" s="55" customFormat="1" ht="13.5" customHeight="1">
      <c r="A815" s="62"/>
      <c r="B815" s="39" t="s">
        <v>1201</v>
      </c>
      <c r="C815" s="40" t="s">
        <v>1202</v>
      </c>
      <c r="D815" s="41">
        <v>242</v>
      </c>
      <c r="E815" s="42">
        <v>7</v>
      </c>
      <c r="F815" s="42">
        <f>E815*(1-F$26)</f>
        <v>7</v>
      </c>
      <c r="G815" s="43">
        <f>A815*F815</f>
        <v>0</v>
      </c>
      <c r="H815" s="44">
        <v>628136654845</v>
      </c>
      <c r="I815" s="271"/>
      <c r="J815" s="140">
        <v>12</v>
      </c>
      <c r="K815" s="142">
        <v>787</v>
      </c>
      <c r="L815" s="117"/>
    </row>
    <row r="816" spans="1:12" s="72" customFormat="1" ht="13.5" customHeight="1">
      <c r="A816" s="211"/>
      <c r="B816" s="228" t="s">
        <v>1696</v>
      </c>
      <c r="C816" s="229" t="s">
        <v>1350</v>
      </c>
      <c r="D816" s="214"/>
      <c r="E816" s="231"/>
      <c r="F816" s="231"/>
      <c r="G816" s="232"/>
      <c r="H816" s="233"/>
      <c r="I816" s="278"/>
      <c r="J816" s="234"/>
      <c r="K816" s="142">
        <v>788</v>
      </c>
      <c r="L816" s="77"/>
    </row>
    <row r="817" spans="1:12" s="72" customFormat="1" ht="13.5" customHeight="1">
      <c r="A817" s="62"/>
      <c r="B817" s="39" t="s">
        <v>1206</v>
      </c>
      <c r="C817" s="40" t="s">
        <v>1606</v>
      </c>
      <c r="D817" s="41">
        <v>243</v>
      </c>
      <c r="E817" s="42">
        <v>7</v>
      </c>
      <c r="F817" s="42">
        <f>E817*(1-F$26)</f>
        <v>7</v>
      </c>
      <c r="G817" s="43">
        <f>A817*F817</f>
        <v>0</v>
      </c>
      <c r="H817" s="44">
        <v>628136412049</v>
      </c>
      <c r="I817" s="271"/>
      <c r="J817" s="140">
        <v>12</v>
      </c>
      <c r="K817" s="142">
        <v>789</v>
      </c>
      <c r="L817" s="65"/>
    </row>
    <row r="818" spans="1:12" s="64" customFormat="1" ht="13.5" customHeight="1">
      <c r="A818" s="62"/>
      <c r="B818" s="39" t="s">
        <v>1209</v>
      </c>
      <c r="C818" s="40" t="s">
        <v>1614</v>
      </c>
      <c r="D818" s="41">
        <v>243</v>
      </c>
      <c r="E818" s="42">
        <v>7</v>
      </c>
      <c r="F818" s="42">
        <f>E818*(1-F$26)</f>
        <v>7</v>
      </c>
      <c r="G818" s="43">
        <f>A818*F818</f>
        <v>0</v>
      </c>
      <c r="H818" s="44">
        <v>628136136884</v>
      </c>
      <c r="I818" s="271"/>
      <c r="J818" s="140">
        <v>12</v>
      </c>
      <c r="K818" s="142">
        <v>790</v>
      </c>
      <c r="L818" s="63"/>
    </row>
    <row r="819" spans="1:12" ht="13.5" customHeight="1">
      <c r="A819" s="62"/>
      <c r="B819" s="39" t="s">
        <v>1207</v>
      </c>
      <c r="C819" s="40" t="s">
        <v>1208</v>
      </c>
      <c r="D819" s="41">
        <v>243</v>
      </c>
      <c r="E819" s="42">
        <v>7</v>
      </c>
      <c r="F819" s="42">
        <f>E819*(1-F$26)</f>
        <v>7</v>
      </c>
      <c r="G819" s="43">
        <f>A819*F819</f>
        <v>0</v>
      </c>
      <c r="H819" s="44">
        <v>628136549080</v>
      </c>
      <c r="I819" s="271"/>
      <c r="J819" s="140">
        <v>12</v>
      </c>
      <c r="K819" s="142">
        <v>791</v>
      </c>
    </row>
    <row r="820" spans="1:12" ht="13.5" customHeight="1">
      <c r="A820" s="211"/>
      <c r="B820" s="212" t="s">
        <v>1696</v>
      </c>
      <c r="C820" s="247" t="s">
        <v>1347</v>
      </c>
      <c r="D820" s="215"/>
      <c r="E820" s="214"/>
      <c r="F820" s="215"/>
      <c r="G820" s="216"/>
      <c r="H820" s="214"/>
      <c r="I820" s="278"/>
      <c r="J820" s="218"/>
      <c r="K820" s="142">
        <v>792</v>
      </c>
    </row>
    <row r="821" spans="1:12" s="55" customFormat="1" ht="13.5" customHeight="1">
      <c r="A821" s="62"/>
      <c r="B821" s="39" t="s">
        <v>1192</v>
      </c>
      <c r="C821" s="40" t="s">
        <v>1193</v>
      </c>
      <c r="D821" s="41">
        <v>244</v>
      </c>
      <c r="E821" s="42">
        <v>7</v>
      </c>
      <c r="F821" s="42">
        <f t="shared" ref="F821:F827" si="132">E821*(1-F$26)</f>
        <v>7</v>
      </c>
      <c r="G821" s="43">
        <f t="shared" ref="G821:G827" si="133">A821*F821</f>
        <v>0</v>
      </c>
      <c r="H821" s="44">
        <v>628136005425</v>
      </c>
      <c r="I821" s="275"/>
      <c r="J821" s="140">
        <v>12</v>
      </c>
      <c r="K821" s="142">
        <v>793</v>
      </c>
      <c r="L821" s="65"/>
    </row>
    <row r="822" spans="1:12" s="55" customFormat="1" ht="13.5" customHeight="1">
      <c r="A822" s="62"/>
      <c r="B822" s="39" t="s">
        <v>1194</v>
      </c>
      <c r="C822" s="49" t="s">
        <v>1616</v>
      </c>
      <c r="D822" s="41">
        <v>244</v>
      </c>
      <c r="E822" s="42">
        <v>7</v>
      </c>
      <c r="F822" s="42">
        <f t="shared" si="132"/>
        <v>7</v>
      </c>
      <c r="G822" s="43">
        <f t="shared" si="133"/>
        <v>0</v>
      </c>
      <c r="H822" s="44">
        <v>628136005432</v>
      </c>
      <c r="I822" s="275"/>
      <c r="J822" s="140">
        <v>12</v>
      </c>
      <c r="K822" s="142">
        <v>794</v>
      </c>
      <c r="L822" s="54"/>
    </row>
    <row r="823" spans="1:12" s="55" customFormat="1" ht="13.5" customHeight="1">
      <c r="A823" s="62"/>
      <c r="B823" s="114" t="s">
        <v>1195</v>
      </c>
      <c r="C823" s="115" t="s">
        <v>1196</v>
      </c>
      <c r="D823" s="41">
        <v>244</v>
      </c>
      <c r="E823" s="42">
        <v>7</v>
      </c>
      <c r="F823" s="42">
        <f t="shared" si="132"/>
        <v>7</v>
      </c>
      <c r="G823" s="43">
        <f t="shared" si="133"/>
        <v>0</v>
      </c>
      <c r="H823" s="44">
        <v>628136604741</v>
      </c>
      <c r="I823" s="269"/>
      <c r="J823" s="140">
        <v>12</v>
      </c>
      <c r="K823" s="142">
        <v>795</v>
      </c>
      <c r="L823" s="70"/>
    </row>
    <row r="824" spans="1:12" s="55" customFormat="1" ht="13.5" customHeight="1">
      <c r="A824" s="62"/>
      <c r="B824" s="116" t="s">
        <v>1197</v>
      </c>
      <c r="C824" s="115" t="s">
        <v>1198</v>
      </c>
      <c r="D824" s="41">
        <v>244</v>
      </c>
      <c r="E824" s="42">
        <v>7</v>
      </c>
      <c r="F824" s="42">
        <f t="shared" si="132"/>
        <v>7</v>
      </c>
      <c r="G824" s="43">
        <f t="shared" si="133"/>
        <v>0</v>
      </c>
      <c r="H824" s="44">
        <v>628136604734</v>
      </c>
      <c r="I824" s="269"/>
      <c r="J824" s="140">
        <v>12</v>
      </c>
      <c r="K824" s="142">
        <v>796</v>
      </c>
      <c r="L824" s="77"/>
    </row>
    <row r="825" spans="1:12" s="74" customFormat="1" ht="13.5" customHeight="1">
      <c r="A825" s="62"/>
      <c r="B825" s="114" t="s">
        <v>1187</v>
      </c>
      <c r="C825" s="115" t="s">
        <v>1615</v>
      </c>
      <c r="D825" s="41">
        <v>245</v>
      </c>
      <c r="E825" s="42">
        <v>7</v>
      </c>
      <c r="F825" s="42">
        <f t="shared" si="132"/>
        <v>7</v>
      </c>
      <c r="G825" s="43">
        <f t="shared" si="133"/>
        <v>0</v>
      </c>
      <c r="H825" s="44">
        <v>628136604758</v>
      </c>
      <c r="I825" s="269"/>
      <c r="J825" s="140">
        <v>12</v>
      </c>
      <c r="K825" s="142">
        <v>797</v>
      </c>
      <c r="L825" s="73"/>
    </row>
    <row r="826" spans="1:12" s="74" customFormat="1" ht="13.5" customHeight="1">
      <c r="A826" s="62"/>
      <c r="B826" s="116" t="s">
        <v>1188</v>
      </c>
      <c r="C826" s="115" t="s">
        <v>1189</v>
      </c>
      <c r="D826" s="41">
        <v>245</v>
      </c>
      <c r="E826" s="42">
        <v>7</v>
      </c>
      <c r="F826" s="42">
        <f t="shared" si="132"/>
        <v>7</v>
      </c>
      <c r="G826" s="43">
        <f t="shared" si="133"/>
        <v>0</v>
      </c>
      <c r="H826" s="44">
        <v>628136604987</v>
      </c>
      <c r="I826" s="269"/>
      <c r="J826" s="140">
        <v>12</v>
      </c>
      <c r="K826" s="142">
        <v>798</v>
      </c>
      <c r="L826" s="73"/>
    </row>
    <row r="827" spans="1:12" s="55" customFormat="1" ht="13.5" customHeight="1">
      <c r="A827" s="62"/>
      <c r="B827" s="114" t="s">
        <v>1190</v>
      </c>
      <c r="C827" s="115" t="s">
        <v>1191</v>
      </c>
      <c r="D827" s="41">
        <v>245</v>
      </c>
      <c r="E827" s="42">
        <v>7</v>
      </c>
      <c r="F827" s="42">
        <f t="shared" si="132"/>
        <v>7</v>
      </c>
      <c r="G827" s="43">
        <f t="shared" si="133"/>
        <v>0</v>
      </c>
      <c r="H827" s="44">
        <v>628136604765</v>
      </c>
      <c r="I827" s="269"/>
      <c r="J827" s="140">
        <v>12</v>
      </c>
      <c r="K827" s="142">
        <v>799</v>
      </c>
      <c r="L827" s="54"/>
    </row>
    <row r="828" spans="1:12" ht="13.5" customHeight="1">
      <c r="A828" s="211"/>
      <c r="B828" s="212" t="s">
        <v>1696</v>
      </c>
      <c r="C828" s="247" t="s">
        <v>1349</v>
      </c>
      <c r="D828" s="215"/>
      <c r="E828" s="214"/>
      <c r="F828" s="215"/>
      <c r="G828" s="216"/>
      <c r="H828" s="214"/>
      <c r="I828" s="278"/>
      <c r="J828" s="218"/>
      <c r="K828" s="142">
        <v>800</v>
      </c>
    </row>
    <row r="829" spans="1:12" ht="13.5" customHeight="1">
      <c r="A829" s="62"/>
      <c r="B829" s="114" t="s">
        <v>1203</v>
      </c>
      <c r="C829" s="115" t="s">
        <v>1617</v>
      </c>
      <c r="D829" s="41">
        <v>246</v>
      </c>
      <c r="E829" s="42">
        <v>7</v>
      </c>
      <c r="F829" s="42">
        <f>E829*(1-F$26)</f>
        <v>7</v>
      </c>
      <c r="G829" s="43">
        <f>A829*F829</f>
        <v>0</v>
      </c>
      <c r="H829" s="44">
        <v>628136604833</v>
      </c>
      <c r="I829" s="269"/>
      <c r="J829" s="140">
        <v>12</v>
      </c>
      <c r="K829" s="142">
        <v>801</v>
      </c>
    </row>
    <row r="830" spans="1:12" ht="13.5" customHeight="1">
      <c r="A830" s="62"/>
      <c r="B830" s="114" t="s">
        <v>1204</v>
      </c>
      <c r="C830" s="115" t="s">
        <v>1205</v>
      </c>
      <c r="D830" s="41">
        <v>246</v>
      </c>
      <c r="E830" s="42">
        <v>7</v>
      </c>
      <c r="F830" s="42">
        <f>E830*(1-F$26)</f>
        <v>7</v>
      </c>
      <c r="G830" s="43">
        <f>A830*F830</f>
        <v>0</v>
      </c>
      <c r="H830" s="44">
        <v>628136604864</v>
      </c>
      <c r="I830" s="269"/>
      <c r="J830" s="140">
        <v>12</v>
      </c>
      <c r="K830" s="142">
        <v>802</v>
      </c>
    </row>
    <row r="831" spans="1:12" ht="13.5" customHeight="1">
      <c r="A831" s="211"/>
      <c r="B831" s="212" t="s">
        <v>1696</v>
      </c>
      <c r="C831" s="247" t="s">
        <v>1618</v>
      </c>
      <c r="D831" s="215"/>
      <c r="E831" s="214"/>
      <c r="F831" s="215"/>
      <c r="G831" s="216"/>
      <c r="H831" s="214"/>
      <c r="I831" s="278"/>
      <c r="J831" s="218"/>
      <c r="K831" s="142">
        <v>803</v>
      </c>
    </row>
    <row r="832" spans="1:12" ht="13.5" customHeight="1">
      <c r="A832" s="62"/>
      <c r="B832" s="298" t="s">
        <v>1619</v>
      </c>
      <c r="C832" s="297" t="s">
        <v>1682</v>
      </c>
      <c r="D832" s="41">
        <v>247</v>
      </c>
      <c r="E832" s="43">
        <v>12</v>
      </c>
      <c r="F832" s="42">
        <f t="shared" si="90"/>
        <v>12</v>
      </c>
      <c r="G832" s="43">
        <f t="shared" si="91"/>
        <v>0</v>
      </c>
      <c r="H832" s="44">
        <v>628136659420</v>
      </c>
      <c r="I832" s="270" t="s">
        <v>1684</v>
      </c>
      <c r="J832" s="140">
        <v>6</v>
      </c>
      <c r="K832" s="142">
        <v>804</v>
      </c>
    </row>
    <row r="833" spans="1:12" s="55" customFormat="1" ht="13.5" customHeight="1">
      <c r="A833" s="211"/>
      <c r="B833" s="212" t="s">
        <v>1696</v>
      </c>
      <c r="C833" s="247" t="s">
        <v>1351</v>
      </c>
      <c r="D833" s="215"/>
      <c r="E833" s="214"/>
      <c r="F833" s="215"/>
      <c r="G833" s="216"/>
      <c r="H833" s="214"/>
      <c r="I833" s="278"/>
      <c r="J833" s="218"/>
      <c r="K833" s="142">
        <v>805</v>
      </c>
      <c r="L833" s="70"/>
    </row>
    <row r="834" spans="1:12" s="81" customFormat="1" ht="13.5" customHeight="1">
      <c r="A834" s="62"/>
      <c r="B834" s="39" t="s">
        <v>1214</v>
      </c>
      <c r="C834" s="40" t="s">
        <v>1215</v>
      </c>
      <c r="D834" s="41">
        <v>248</v>
      </c>
      <c r="E834" s="42">
        <v>7</v>
      </c>
      <c r="F834" s="42">
        <f t="shared" ref="F834:F839" si="134">E834*(1-F$26)</f>
        <v>7</v>
      </c>
      <c r="G834" s="43">
        <f t="shared" ref="G834:G839" si="135">A834*F834</f>
        <v>0</v>
      </c>
      <c r="H834" s="44">
        <v>628136308762</v>
      </c>
      <c r="I834" s="269"/>
      <c r="J834" s="140">
        <v>12</v>
      </c>
      <c r="K834" s="142">
        <v>806</v>
      </c>
      <c r="L834" s="85"/>
    </row>
    <row r="835" spans="1:12" s="64" customFormat="1" ht="13.5" customHeight="1">
      <c r="A835" s="62"/>
      <c r="B835" s="39" t="s">
        <v>1216</v>
      </c>
      <c r="C835" s="40" t="s">
        <v>1217</v>
      </c>
      <c r="D835" s="41">
        <v>248</v>
      </c>
      <c r="E835" s="42">
        <v>7</v>
      </c>
      <c r="F835" s="42">
        <f t="shared" si="134"/>
        <v>7</v>
      </c>
      <c r="G835" s="43">
        <f t="shared" si="135"/>
        <v>0</v>
      </c>
      <c r="H835" s="44">
        <v>628136308779</v>
      </c>
      <c r="I835" s="269"/>
      <c r="J835" s="140">
        <v>12</v>
      </c>
      <c r="K835" s="142">
        <v>807</v>
      </c>
      <c r="L835" s="63"/>
    </row>
    <row r="836" spans="1:12" s="55" customFormat="1" ht="13.5" customHeight="1">
      <c r="A836" s="62"/>
      <c r="B836" s="114" t="s">
        <v>1218</v>
      </c>
      <c r="C836" s="115" t="s">
        <v>1219</v>
      </c>
      <c r="D836" s="41">
        <v>248</v>
      </c>
      <c r="E836" s="42">
        <v>7</v>
      </c>
      <c r="F836" s="42">
        <f t="shared" si="134"/>
        <v>7</v>
      </c>
      <c r="G836" s="43">
        <f t="shared" si="135"/>
        <v>0</v>
      </c>
      <c r="H836" s="44">
        <v>628136604215</v>
      </c>
      <c r="I836" s="269"/>
      <c r="J836" s="140">
        <v>12</v>
      </c>
      <c r="K836" s="142">
        <v>808</v>
      </c>
      <c r="L836" s="54"/>
    </row>
    <row r="837" spans="1:12" s="55" customFormat="1" ht="13.5" customHeight="1">
      <c r="A837" s="62"/>
      <c r="B837" s="114" t="s">
        <v>1220</v>
      </c>
      <c r="C837" s="120" t="s">
        <v>1221</v>
      </c>
      <c r="D837" s="41">
        <v>248</v>
      </c>
      <c r="E837" s="42">
        <v>7</v>
      </c>
      <c r="F837" s="42">
        <f t="shared" si="134"/>
        <v>7</v>
      </c>
      <c r="G837" s="43">
        <f t="shared" si="135"/>
        <v>0</v>
      </c>
      <c r="H837" s="44">
        <v>628136604222</v>
      </c>
      <c r="I837" s="269"/>
      <c r="J837" s="140">
        <v>12</v>
      </c>
      <c r="K837" s="142">
        <v>809</v>
      </c>
      <c r="L837" s="54"/>
    </row>
    <row r="838" spans="1:12" s="72" customFormat="1" ht="13.5" customHeight="1">
      <c r="A838" s="62"/>
      <c r="B838" s="114" t="s">
        <v>1222</v>
      </c>
      <c r="C838" s="120" t="s">
        <v>1223</v>
      </c>
      <c r="D838" s="41">
        <v>248</v>
      </c>
      <c r="E838" s="42">
        <v>7</v>
      </c>
      <c r="F838" s="42">
        <f t="shared" si="134"/>
        <v>7</v>
      </c>
      <c r="G838" s="43">
        <f t="shared" si="135"/>
        <v>0</v>
      </c>
      <c r="H838" s="44">
        <v>628136604239</v>
      </c>
      <c r="I838" s="269"/>
      <c r="J838" s="140">
        <v>12</v>
      </c>
      <c r="K838" s="142">
        <v>810</v>
      </c>
      <c r="L838" s="77"/>
    </row>
    <row r="839" spans="1:12" s="55" customFormat="1" ht="13.5" customHeight="1">
      <c r="A839" s="62"/>
      <c r="B839" s="114" t="s">
        <v>1224</v>
      </c>
      <c r="C839" s="120" t="s">
        <v>1225</v>
      </c>
      <c r="D839" s="41">
        <v>248</v>
      </c>
      <c r="E839" s="42">
        <v>7</v>
      </c>
      <c r="F839" s="42">
        <f t="shared" si="134"/>
        <v>7</v>
      </c>
      <c r="G839" s="43">
        <f t="shared" si="135"/>
        <v>0</v>
      </c>
      <c r="H839" s="44">
        <v>628136604246</v>
      </c>
      <c r="I839" s="269"/>
      <c r="J839" s="140">
        <v>12</v>
      </c>
      <c r="K839" s="142">
        <v>811</v>
      </c>
      <c r="L839" s="77"/>
    </row>
    <row r="840" spans="1:12" s="55" customFormat="1" ht="13.5" customHeight="1">
      <c r="A840" s="211"/>
      <c r="B840" s="212" t="s">
        <v>1696</v>
      </c>
      <c r="C840" s="247" t="s">
        <v>1352</v>
      </c>
      <c r="D840" s="215"/>
      <c r="E840" s="214"/>
      <c r="F840" s="215"/>
      <c r="G840" s="216"/>
      <c r="H840" s="214"/>
      <c r="I840" s="278"/>
      <c r="J840" s="218"/>
      <c r="K840" s="142">
        <v>812</v>
      </c>
      <c r="L840" s="77"/>
    </row>
    <row r="841" spans="1:12" s="72" customFormat="1" ht="13.5" customHeight="1">
      <c r="A841" s="62"/>
      <c r="B841" s="39" t="s">
        <v>1228</v>
      </c>
      <c r="C841" s="40" t="s">
        <v>1229</v>
      </c>
      <c r="D841" s="41">
        <v>249</v>
      </c>
      <c r="E841" s="42">
        <v>7</v>
      </c>
      <c r="F841" s="42">
        <f>E841*(1-F$26)</f>
        <v>7</v>
      </c>
      <c r="G841" s="43">
        <f>A841*F841</f>
        <v>0</v>
      </c>
      <c r="H841" s="44">
        <v>628136607261</v>
      </c>
      <c r="I841" s="269"/>
      <c r="J841" s="140">
        <v>12</v>
      </c>
      <c r="K841" s="142">
        <v>813</v>
      </c>
      <c r="L841" s="54"/>
    </row>
    <row r="842" spans="1:12" s="55" customFormat="1" ht="13.5" customHeight="1">
      <c r="A842" s="62"/>
      <c r="B842" s="39" t="s">
        <v>1226</v>
      </c>
      <c r="C842" s="49" t="s">
        <v>1227</v>
      </c>
      <c r="D842" s="41">
        <v>249</v>
      </c>
      <c r="E842" s="42">
        <v>7</v>
      </c>
      <c r="F842" s="42">
        <f>E842*(1-F$26)</f>
        <v>7</v>
      </c>
      <c r="G842" s="43">
        <f>A842*F842</f>
        <v>0</v>
      </c>
      <c r="H842" s="44">
        <v>628136607308</v>
      </c>
      <c r="I842" s="269"/>
      <c r="J842" s="140">
        <v>12</v>
      </c>
      <c r="K842" s="142">
        <v>814</v>
      </c>
      <c r="L842" s="117"/>
    </row>
    <row r="843" spans="1:12">
      <c r="A843" s="211"/>
      <c r="B843" s="228" t="s">
        <v>1696</v>
      </c>
      <c r="C843" s="229" t="s">
        <v>1210</v>
      </c>
      <c r="D843" s="214"/>
      <c r="E843" s="231"/>
      <c r="F843" s="231"/>
      <c r="G843" s="232"/>
      <c r="H843" s="233"/>
      <c r="I843" s="278"/>
      <c r="J843" s="234"/>
      <c r="K843" s="142">
        <v>815</v>
      </c>
    </row>
    <row r="844" spans="1:12" ht="13.5" customHeight="1">
      <c r="A844" s="62"/>
      <c r="B844" s="39" t="s">
        <v>1211</v>
      </c>
      <c r="C844" s="40" t="s">
        <v>1212</v>
      </c>
      <c r="D844" s="41">
        <v>249</v>
      </c>
      <c r="E844" s="42">
        <v>7</v>
      </c>
      <c r="F844" s="42">
        <f>E844*(1-F$26)</f>
        <v>7</v>
      </c>
      <c r="G844" s="43">
        <f>A844*F844</f>
        <v>0</v>
      </c>
      <c r="H844" s="44">
        <v>628136453950</v>
      </c>
      <c r="I844" s="271"/>
      <c r="J844" s="140">
        <v>12</v>
      </c>
      <c r="K844" s="142">
        <v>816</v>
      </c>
    </row>
    <row r="845" spans="1:12" s="55" customFormat="1" ht="13.5" customHeight="1">
      <c r="A845" s="62"/>
      <c r="B845" s="39" t="s">
        <v>1213</v>
      </c>
      <c r="C845" s="49" t="s">
        <v>1620</v>
      </c>
      <c r="D845" s="41">
        <v>249</v>
      </c>
      <c r="E845" s="42">
        <v>7</v>
      </c>
      <c r="F845" s="42">
        <f>E845*(1-F$26)</f>
        <v>7</v>
      </c>
      <c r="G845" s="43">
        <f>A845*F845</f>
        <v>0</v>
      </c>
      <c r="H845" s="44">
        <v>628136653794</v>
      </c>
      <c r="I845" s="271"/>
      <c r="J845" s="140">
        <v>12</v>
      </c>
      <c r="K845" s="142">
        <v>817</v>
      </c>
      <c r="L845" s="54"/>
    </row>
    <row r="846" spans="1:12" s="72" customFormat="1" ht="13.5" customHeight="1">
      <c r="A846" s="211"/>
      <c r="B846" s="248" t="s">
        <v>1696</v>
      </c>
      <c r="C846" s="249" t="s">
        <v>1353</v>
      </c>
      <c r="D846" s="250"/>
      <c r="E846" s="250"/>
      <c r="F846" s="251"/>
      <c r="G846" s="252"/>
      <c r="H846" s="250"/>
      <c r="I846" s="288"/>
      <c r="J846" s="253"/>
      <c r="K846" s="142">
        <v>818</v>
      </c>
      <c r="L846" s="54"/>
    </row>
    <row r="847" spans="1:12" s="72" customFormat="1" ht="13.5" customHeight="1">
      <c r="A847" s="62"/>
      <c r="B847" s="114" t="s">
        <v>1230</v>
      </c>
      <c r="C847" s="115" t="s">
        <v>1231</v>
      </c>
      <c r="D847" s="41">
        <v>250</v>
      </c>
      <c r="E847" s="42">
        <v>7</v>
      </c>
      <c r="F847" s="42">
        <f>E847*(1-F$26)</f>
        <v>7</v>
      </c>
      <c r="G847" s="43">
        <f>A847*F847</f>
        <v>0</v>
      </c>
      <c r="H847" s="44">
        <v>628136604130</v>
      </c>
      <c r="I847" s="269"/>
      <c r="J847" s="140">
        <v>12</v>
      </c>
      <c r="K847" s="142">
        <v>819</v>
      </c>
      <c r="L847" s="54"/>
    </row>
    <row r="848" spans="1:12" s="55" customFormat="1" ht="13.5" customHeight="1">
      <c r="A848" s="62"/>
      <c r="B848" s="114" t="s">
        <v>1232</v>
      </c>
      <c r="C848" s="115" t="s">
        <v>1622</v>
      </c>
      <c r="D848" s="41">
        <v>250</v>
      </c>
      <c r="E848" s="42">
        <v>7</v>
      </c>
      <c r="F848" s="42">
        <f>E848*(1-F$26)</f>
        <v>7</v>
      </c>
      <c r="G848" s="43">
        <f>A848*F848</f>
        <v>0</v>
      </c>
      <c r="H848" s="44">
        <v>628136604147</v>
      </c>
      <c r="I848" s="269"/>
      <c r="J848" s="140">
        <v>12</v>
      </c>
      <c r="K848" s="142">
        <v>820</v>
      </c>
      <c r="L848" s="54"/>
    </row>
    <row r="849" spans="1:12" s="122" customFormat="1" ht="13.5" customHeight="1">
      <c r="A849" s="62"/>
      <c r="B849" s="114" t="s">
        <v>1233</v>
      </c>
      <c r="C849" s="115" t="s">
        <v>1621</v>
      </c>
      <c r="D849" s="41">
        <v>250</v>
      </c>
      <c r="E849" s="42">
        <v>7</v>
      </c>
      <c r="F849" s="42">
        <f>E849*(1-F$26)</f>
        <v>7</v>
      </c>
      <c r="G849" s="43">
        <f>A849*F849</f>
        <v>0</v>
      </c>
      <c r="H849" s="44">
        <v>628136604154</v>
      </c>
      <c r="I849" s="269"/>
      <c r="J849" s="140">
        <v>12</v>
      </c>
      <c r="K849" s="142">
        <v>821</v>
      </c>
      <c r="L849" s="121"/>
    </row>
    <row r="850" spans="1:12" s="55" customFormat="1" ht="13.5" customHeight="1">
      <c r="A850" s="62"/>
      <c r="B850" s="39" t="s">
        <v>1234</v>
      </c>
      <c r="C850" s="40" t="s">
        <v>1235</v>
      </c>
      <c r="D850" s="41">
        <v>250</v>
      </c>
      <c r="E850" s="42">
        <v>7</v>
      </c>
      <c r="F850" s="42">
        <f>E850*(1-F$26)</f>
        <v>7</v>
      </c>
      <c r="G850" s="43">
        <f>A850*F850</f>
        <v>0</v>
      </c>
      <c r="H850" s="44">
        <v>628136805230</v>
      </c>
      <c r="I850" s="78"/>
      <c r="J850" s="140">
        <v>12</v>
      </c>
      <c r="K850" s="142">
        <v>822</v>
      </c>
      <c r="L850" s="54"/>
    </row>
    <row r="851" spans="1:12" s="55" customFormat="1" ht="13.5" customHeight="1">
      <c r="A851" s="211"/>
      <c r="B851" s="212" t="s">
        <v>1696</v>
      </c>
      <c r="C851" s="247" t="s">
        <v>1354</v>
      </c>
      <c r="D851" s="215"/>
      <c r="E851" s="214"/>
      <c r="F851" s="215"/>
      <c r="G851" s="216"/>
      <c r="H851" s="214"/>
      <c r="I851" s="217" t="s">
        <v>1236</v>
      </c>
      <c r="J851" s="218"/>
      <c r="K851" s="142">
        <v>823</v>
      </c>
      <c r="L851" s="77"/>
    </row>
    <row r="852" spans="1:12" s="55" customFormat="1" ht="13.5" customHeight="1">
      <c r="A852" s="62"/>
      <c r="B852" s="39" t="s">
        <v>1237</v>
      </c>
      <c r="C852" s="49" t="s">
        <v>1623</v>
      </c>
      <c r="D852" s="41">
        <v>251</v>
      </c>
      <c r="E852" s="42">
        <v>7</v>
      </c>
      <c r="F852" s="42">
        <f>E852*(1-F$26)</f>
        <v>7</v>
      </c>
      <c r="G852" s="43">
        <f>A852*F852</f>
        <v>0</v>
      </c>
      <c r="H852" s="44">
        <v>628136605199</v>
      </c>
      <c r="I852" s="113"/>
      <c r="J852" s="140">
        <v>12</v>
      </c>
      <c r="K852" s="142">
        <v>824</v>
      </c>
      <c r="L852" s="54"/>
    </row>
    <row r="853" spans="1:12" s="72" customFormat="1" ht="13.5" customHeight="1">
      <c r="A853" s="62"/>
      <c r="B853" s="39" t="s">
        <v>1239</v>
      </c>
      <c r="C853" s="40" t="s">
        <v>1240</v>
      </c>
      <c r="D853" s="41">
        <v>251</v>
      </c>
      <c r="E853" s="42">
        <v>7</v>
      </c>
      <c r="F853" s="42">
        <f>E853*(1-F$26)</f>
        <v>7</v>
      </c>
      <c r="G853" s="43">
        <f>A853*F853</f>
        <v>0</v>
      </c>
      <c r="H853" s="44">
        <v>628136104333</v>
      </c>
      <c r="I853" s="113"/>
      <c r="J853" s="140">
        <v>12</v>
      </c>
      <c r="K853" s="142">
        <v>825</v>
      </c>
      <c r="L853" s="77"/>
    </row>
    <row r="854" spans="1:12" s="72" customFormat="1" ht="13.5" customHeight="1">
      <c r="A854" s="62"/>
      <c r="B854" s="39" t="s">
        <v>1238</v>
      </c>
      <c r="C854" s="40" t="s">
        <v>1624</v>
      </c>
      <c r="D854" s="41">
        <v>251</v>
      </c>
      <c r="E854" s="42">
        <v>7</v>
      </c>
      <c r="F854" s="42">
        <f>E854*(1-F$26)</f>
        <v>7</v>
      </c>
      <c r="G854" s="43">
        <f>A854*F854</f>
        <v>0</v>
      </c>
      <c r="H854" s="44">
        <v>628136605205</v>
      </c>
      <c r="I854" s="113"/>
      <c r="J854" s="140">
        <v>12</v>
      </c>
      <c r="K854" s="142">
        <v>826</v>
      </c>
      <c r="L854" s="54"/>
    </row>
    <row r="855" spans="1:12" s="55" customFormat="1" ht="13.5">
      <c r="A855" s="160"/>
      <c r="B855" s="163" t="s">
        <v>1697</v>
      </c>
      <c r="C855" s="161"/>
      <c r="D855" s="174"/>
      <c r="E855" s="171"/>
      <c r="F855" s="171"/>
      <c r="G855" s="171"/>
      <c r="H855" s="169"/>
      <c r="I855" s="167"/>
      <c r="J855" s="168"/>
      <c r="K855" s="142">
        <v>827</v>
      </c>
      <c r="L855" s="54"/>
    </row>
    <row r="856" spans="1:12" s="55" customFormat="1" ht="26.1" customHeight="1">
      <c r="A856" s="211"/>
      <c r="B856" s="254" t="s">
        <v>1696</v>
      </c>
      <c r="C856" s="255" t="s">
        <v>1241</v>
      </c>
      <c r="D856" s="214"/>
      <c r="E856" s="214"/>
      <c r="F856" s="214"/>
      <c r="G856" s="216"/>
      <c r="H856" s="214"/>
      <c r="I856" s="256" t="s">
        <v>1242</v>
      </c>
      <c r="J856" s="257" t="s">
        <v>1243</v>
      </c>
      <c r="K856" s="142">
        <v>828</v>
      </c>
      <c r="L856" s="100"/>
    </row>
    <row r="857" spans="1:12" s="55" customFormat="1" ht="13.5">
      <c r="A857" s="62"/>
      <c r="B857" s="39" t="s">
        <v>1244</v>
      </c>
      <c r="C857" s="40" t="s">
        <v>1355</v>
      </c>
      <c r="D857" s="41">
        <v>252</v>
      </c>
      <c r="E857" s="46">
        <v>54</v>
      </c>
      <c r="F857" s="46">
        <f t="shared" ref="F857:F868" si="136">E857*(1-F$26)</f>
        <v>54</v>
      </c>
      <c r="G857" s="53">
        <f t="shared" ref="G857:G868" si="137">A857*F857</f>
        <v>0</v>
      </c>
      <c r="H857" s="44">
        <v>628136306140</v>
      </c>
      <c r="I857" s="302" t="s">
        <v>1245</v>
      </c>
      <c r="J857" s="140">
        <v>12</v>
      </c>
      <c r="K857" s="142">
        <v>829</v>
      </c>
      <c r="L857" s="67"/>
    </row>
    <row r="858" spans="1:12">
      <c r="A858" s="62"/>
      <c r="B858" s="39" t="s">
        <v>1246</v>
      </c>
      <c r="C858" s="40" t="s">
        <v>1356</v>
      </c>
      <c r="D858" s="41">
        <v>252</v>
      </c>
      <c r="E858" s="46">
        <v>54</v>
      </c>
      <c r="F858" s="42">
        <f t="shared" si="136"/>
        <v>54</v>
      </c>
      <c r="G858" s="43">
        <f t="shared" si="137"/>
        <v>0</v>
      </c>
      <c r="H858" s="44">
        <v>628136406574</v>
      </c>
      <c r="I858" s="302" t="s">
        <v>1247</v>
      </c>
      <c r="J858" s="141">
        <v>12</v>
      </c>
      <c r="K858" s="142">
        <v>830</v>
      </c>
    </row>
    <row r="859" spans="1:12">
      <c r="A859" s="62"/>
      <c r="B859" s="39" t="s">
        <v>1248</v>
      </c>
      <c r="C859" s="49" t="s">
        <v>1357</v>
      </c>
      <c r="D859" s="41">
        <v>252</v>
      </c>
      <c r="E859" s="46">
        <v>54</v>
      </c>
      <c r="F859" s="42">
        <f t="shared" si="136"/>
        <v>54</v>
      </c>
      <c r="G859" s="43">
        <f t="shared" si="137"/>
        <v>0</v>
      </c>
      <c r="H859" s="44">
        <v>628136306133</v>
      </c>
      <c r="I859" s="302" t="s">
        <v>1249</v>
      </c>
      <c r="J859" s="140">
        <v>12</v>
      </c>
      <c r="K859" s="142">
        <v>831</v>
      </c>
    </row>
    <row r="860" spans="1:12" s="55" customFormat="1" ht="13.5">
      <c r="A860" s="62"/>
      <c r="B860" s="39" t="s">
        <v>1250</v>
      </c>
      <c r="C860" s="40" t="s">
        <v>1358</v>
      </c>
      <c r="D860" s="41">
        <v>252</v>
      </c>
      <c r="E860" s="46">
        <v>54</v>
      </c>
      <c r="F860" s="42">
        <f t="shared" si="136"/>
        <v>54</v>
      </c>
      <c r="G860" s="43">
        <f t="shared" si="137"/>
        <v>0</v>
      </c>
      <c r="H860" s="44">
        <v>628136306638</v>
      </c>
      <c r="I860" s="302" t="s">
        <v>1251</v>
      </c>
      <c r="J860" s="141">
        <v>12</v>
      </c>
      <c r="K860" s="142">
        <v>832</v>
      </c>
      <c r="L860" s="54"/>
    </row>
    <row r="861" spans="1:12" ht="26.1" customHeight="1">
      <c r="A861" s="62"/>
      <c r="B861" s="39" t="s">
        <v>1252</v>
      </c>
      <c r="C861" s="49" t="s">
        <v>1359</v>
      </c>
      <c r="D861" s="41">
        <v>253</v>
      </c>
      <c r="E861" s="46">
        <v>54</v>
      </c>
      <c r="F861" s="42">
        <f t="shared" si="136"/>
        <v>54</v>
      </c>
      <c r="G861" s="43">
        <f t="shared" si="137"/>
        <v>0</v>
      </c>
      <c r="H861" s="44">
        <v>628136506595</v>
      </c>
      <c r="I861" s="303" t="s">
        <v>1253</v>
      </c>
      <c r="J861" s="141">
        <v>12</v>
      </c>
      <c r="K861" s="142">
        <v>833</v>
      </c>
    </row>
    <row r="862" spans="1:12" s="72" customFormat="1" ht="13.5">
      <c r="A862" s="62"/>
      <c r="B862" s="39" t="s">
        <v>1254</v>
      </c>
      <c r="C862" s="40" t="s">
        <v>1360</v>
      </c>
      <c r="D862" s="41">
        <v>253</v>
      </c>
      <c r="E862" s="46">
        <v>54</v>
      </c>
      <c r="F862" s="42">
        <f t="shared" si="136"/>
        <v>54</v>
      </c>
      <c r="G862" s="43">
        <f t="shared" si="137"/>
        <v>0</v>
      </c>
      <c r="H862" s="44">
        <v>628136306645</v>
      </c>
      <c r="I862" s="302" t="s">
        <v>1255</v>
      </c>
      <c r="J862" s="141">
        <v>12</v>
      </c>
      <c r="K862" s="142">
        <v>834</v>
      </c>
      <c r="L862" s="77"/>
    </row>
    <row r="863" spans="1:12" ht="13.5" customHeight="1">
      <c r="A863" s="62"/>
      <c r="B863" s="39" t="s">
        <v>1256</v>
      </c>
      <c r="C863" s="40" t="s">
        <v>1361</v>
      </c>
      <c r="D863" s="41">
        <v>253</v>
      </c>
      <c r="E863" s="46">
        <v>54</v>
      </c>
      <c r="F863" s="42">
        <f t="shared" si="136"/>
        <v>54</v>
      </c>
      <c r="G863" s="43">
        <f t="shared" si="137"/>
        <v>0</v>
      </c>
      <c r="H863" s="44">
        <v>628136306621</v>
      </c>
      <c r="I863" s="302" t="s">
        <v>1257</v>
      </c>
      <c r="J863" s="141">
        <v>12</v>
      </c>
      <c r="K863" s="142">
        <v>835</v>
      </c>
    </row>
    <row r="864" spans="1:12" s="55" customFormat="1" ht="13.5" customHeight="1">
      <c r="A864" s="62"/>
      <c r="B864" s="39" t="s">
        <v>1258</v>
      </c>
      <c r="C864" s="40" t="s">
        <v>1362</v>
      </c>
      <c r="D864" s="41">
        <v>253</v>
      </c>
      <c r="E864" s="46">
        <v>54</v>
      </c>
      <c r="F864" s="46">
        <f t="shared" si="136"/>
        <v>54</v>
      </c>
      <c r="G864" s="53">
        <f t="shared" si="137"/>
        <v>0</v>
      </c>
      <c r="H864" s="44">
        <v>628136306607</v>
      </c>
      <c r="I864" s="302" t="s">
        <v>1259</v>
      </c>
      <c r="J864" s="141">
        <v>12</v>
      </c>
      <c r="K864" s="142">
        <v>836</v>
      </c>
      <c r="L864" s="54"/>
    </row>
    <row r="865" spans="1:12">
      <c r="A865" s="62"/>
      <c r="B865" s="39" t="s">
        <v>1260</v>
      </c>
      <c r="C865" s="40" t="s">
        <v>1363</v>
      </c>
      <c r="D865" s="41">
        <v>254</v>
      </c>
      <c r="E865" s="46">
        <v>54</v>
      </c>
      <c r="F865" s="42">
        <f t="shared" si="136"/>
        <v>54</v>
      </c>
      <c r="G865" s="43">
        <f t="shared" si="137"/>
        <v>0</v>
      </c>
      <c r="H865" s="44">
        <v>628136506588</v>
      </c>
      <c r="I865" s="302" t="s">
        <v>1261</v>
      </c>
      <c r="J865" s="141">
        <v>12</v>
      </c>
      <c r="K865" s="142">
        <v>837</v>
      </c>
    </row>
    <row r="866" spans="1:12" s="55" customFormat="1" ht="13.5">
      <c r="A866" s="62"/>
      <c r="B866" s="39" t="s">
        <v>1262</v>
      </c>
      <c r="C866" s="49" t="s">
        <v>1364</v>
      </c>
      <c r="D866" s="41">
        <v>254</v>
      </c>
      <c r="E866" s="46">
        <v>54</v>
      </c>
      <c r="F866" s="42">
        <f t="shared" si="136"/>
        <v>54</v>
      </c>
      <c r="G866" s="43">
        <f t="shared" si="137"/>
        <v>0</v>
      </c>
      <c r="H866" s="44">
        <v>628136306614</v>
      </c>
      <c r="I866" s="302" t="s">
        <v>1263</v>
      </c>
      <c r="J866" s="141">
        <v>12</v>
      </c>
      <c r="K866" s="142">
        <v>838</v>
      </c>
      <c r="L866" s="65"/>
    </row>
    <row r="867" spans="1:12" ht="13.5" customHeight="1">
      <c r="A867" s="62"/>
      <c r="B867" s="39" t="s">
        <v>1264</v>
      </c>
      <c r="C867" s="40" t="s">
        <v>1365</v>
      </c>
      <c r="D867" s="41">
        <v>254</v>
      </c>
      <c r="E867" s="46">
        <v>54</v>
      </c>
      <c r="F867" s="42">
        <f t="shared" si="136"/>
        <v>54</v>
      </c>
      <c r="G867" s="43">
        <f t="shared" si="137"/>
        <v>0</v>
      </c>
      <c r="H867" s="44">
        <v>628136306119</v>
      </c>
      <c r="I867" s="302" t="s">
        <v>1265</v>
      </c>
      <c r="J867" s="140">
        <v>12</v>
      </c>
      <c r="K867" s="142">
        <v>839</v>
      </c>
    </row>
    <row r="868" spans="1:12" ht="13.5" customHeight="1">
      <c r="A868" s="62"/>
      <c r="B868" s="39" t="s">
        <v>1266</v>
      </c>
      <c r="C868" s="40" t="s">
        <v>1366</v>
      </c>
      <c r="D868" s="41">
        <v>254</v>
      </c>
      <c r="E868" s="46">
        <v>54</v>
      </c>
      <c r="F868" s="42">
        <f t="shared" si="136"/>
        <v>54</v>
      </c>
      <c r="G868" s="43">
        <f t="shared" si="137"/>
        <v>0</v>
      </c>
      <c r="H868" s="44">
        <v>628136306126</v>
      </c>
      <c r="I868" s="302" t="s">
        <v>1267</v>
      </c>
      <c r="J868" s="140">
        <v>12</v>
      </c>
      <c r="K868" s="142">
        <v>840</v>
      </c>
    </row>
    <row r="869" spans="1:12" ht="13.5" customHeight="1">
      <c r="A869" s="211"/>
      <c r="B869" s="258" t="s">
        <v>1696</v>
      </c>
      <c r="C869" s="259" t="s">
        <v>1268</v>
      </c>
      <c r="D869" s="260"/>
      <c r="E869" s="260"/>
      <c r="F869" s="216"/>
      <c r="G869" s="216"/>
      <c r="H869" s="260"/>
      <c r="I869" s="217"/>
      <c r="J869" s="218"/>
      <c r="K869" s="142">
        <v>841</v>
      </c>
    </row>
    <row r="870" spans="1:12" ht="13.5" customHeight="1">
      <c r="A870" s="62"/>
      <c r="B870" s="296" t="s">
        <v>1625</v>
      </c>
      <c r="C870" s="295" t="s">
        <v>1634</v>
      </c>
      <c r="D870" s="41">
        <v>255</v>
      </c>
      <c r="E870" s="43">
        <v>5</v>
      </c>
      <c r="F870" s="42">
        <f>E870*(1-F$26)</f>
        <v>5</v>
      </c>
      <c r="G870" s="43">
        <f>A870*F870</f>
        <v>0</v>
      </c>
      <c r="H870" s="44">
        <v>628136501187</v>
      </c>
      <c r="I870" s="270" t="s">
        <v>1684</v>
      </c>
      <c r="J870" s="140">
        <v>100</v>
      </c>
      <c r="K870" s="142">
        <v>842</v>
      </c>
    </row>
    <row r="871" spans="1:12" ht="13.5" customHeight="1">
      <c r="A871" s="62"/>
      <c r="B871" s="296" t="s">
        <v>1638</v>
      </c>
      <c r="C871" s="295" t="s">
        <v>1635</v>
      </c>
      <c r="D871" s="41">
        <v>255</v>
      </c>
      <c r="E871" s="43">
        <v>5</v>
      </c>
      <c r="F871" s="42">
        <f>E871*(1-F$26)</f>
        <v>5</v>
      </c>
      <c r="G871" s="43">
        <f>A871*F871</f>
        <v>0</v>
      </c>
      <c r="H871" s="44">
        <v>628136501163</v>
      </c>
      <c r="I871" s="270" t="s">
        <v>1684</v>
      </c>
      <c r="J871" s="140">
        <v>100</v>
      </c>
      <c r="K871" s="142">
        <v>843</v>
      </c>
    </row>
    <row r="872" spans="1:12" ht="13.5" customHeight="1">
      <c r="A872" s="62"/>
      <c r="B872" s="296" t="s">
        <v>1639</v>
      </c>
      <c r="C872" s="295" t="s">
        <v>1637</v>
      </c>
      <c r="D872" s="41">
        <v>255</v>
      </c>
      <c r="E872" s="43">
        <v>5</v>
      </c>
      <c r="F872" s="42">
        <f>E872*(1-F$26)</f>
        <v>5</v>
      </c>
      <c r="G872" s="43">
        <f>A872*F872</f>
        <v>0</v>
      </c>
      <c r="H872" s="44">
        <v>628136501170</v>
      </c>
      <c r="I872" s="270" t="s">
        <v>1684</v>
      </c>
      <c r="J872" s="140">
        <v>100</v>
      </c>
      <c r="K872" s="142">
        <v>844</v>
      </c>
    </row>
    <row r="873" spans="1:12" ht="13.5" customHeight="1">
      <c r="A873" s="62"/>
      <c r="B873" s="296" t="s">
        <v>1640</v>
      </c>
      <c r="C873" s="295" t="s">
        <v>1636</v>
      </c>
      <c r="D873" s="41">
        <v>255</v>
      </c>
      <c r="E873" s="43">
        <v>5</v>
      </c>
      <c r="F873" s="42">
        <f>E873*(1-F$26)</f>
        <v>5</v>
      </c>
      <c r="G873" s="43">
        <f>A873*F873</f>
        <v>0</v>
      </c>
      <c r="H873" s="44">
        <v>628136501194</v>
      </c>
      <c r="I873" s="270" t="s">
        <v>1684</v>
      </c>
      <c r="J873" s="140">
        <v>100</v>
      </c>
      <c r="K873" s="142">
        <v>845</v>
      </c>
    </row>
    <row r="874" spans="1:12" ht="13.5" customHeight="1">
      <c r="A874" s="62"/>
      <c r="B874" s="39" t="s">
        <v>1269</v>
      </c>
      <c r="C874" s="40" t="s">
        <v>1628</v>
      </c>
      <c r="D874" s="41">
        <v>255</v>
      </c>
      <c r="E874" s="42">
        <v>5</v>
      </c>
      <c r="F874" s="42">
        <f t="shared" ref="F874:F881" si="138">E874*(1-F$26)</f>
        <v>5</v>
      </c>
      <c r="G874" s="43">
        <f t="shared" ref="G874:G881" si="139">A874*F874</f>
        <v>0</v>
      </c>
      <c r="H874" s="36">
        <v>628136501057</v>
      </c>
      <c r="I874" s="269"/>
      <c r="J874" s="140">
        <v>100</v>
      </c>
      <c r="K874" s="142">
        <v>846</v>
      </c>
    </row>
    <row r="875" spans="1:12" s="55" customFormat="1" ht="13.5" customHeight="1">
      <c r="A875" s="62"/>
      <c r="B875" s="39" t="s">
        <v>1270</v>
      </c>
      <c r="C875" s="40" t="s">
        <v>1627</v>
      </c>
      <c r="D875" s="41">
        <v>255</v>
      </c>
      <c r="E875" s="42">
        <v>5</v>
      </c>
      <c r="F875" s="42">
        <f t="shared" si="138"/>
        <v>5</v>
      </c>
      <c r="G875" s="43">
        <f t="shared" si="139"/>
        <v>0</v>
      </c>
      <c r="H875" s="44">
        <v>628136501156</v>
      </c>
      <c r="I875" s="269"/>
      <c r="J875" s="140">
        <v>100</v>
      </c>
      <c r="K875" s="142">
        <v>847</v>
      </c>
      <c r="L875" s="54"/>
    </row>
    <row r="876" spans="1:12" ht="12.6" customHeight="1">
      <c r="A876" s="62"/>
      <c r="B876" s="39" t="s">
        <v>1271</v>
      </c>
      <c r="C876" s="40" t="s">
        <v>1630</v>
      </c>
      <c r="D876" s="41">
        <v>255</v>
      </c>
      <c r="E876" s="42">
        <v>5</v>
      </c>
      <c r="F876" s="42">
        <f t="shared" si="138"/>
        <v>5</v>
      </c>
      <c r="G876" s="43">
        <f t="shared" si="139"/>
        <v>0</v>
      </c>
      <c r="H876" s="44">
        <v>628136501095</v>
      </c>
      <c r="I876" s="269"/>
      <c r="J876" s="140">
        <v>100</v>
      </c>
      <c r="K876" s="142">
        <v>848</v>
      </c>
    </row>
    <row r="877" spans="1:12" ht="13.5" customHeight="1">
      <c r="A877" s="62"/>
      <c r="B877" s="39" t="s">
        <v>1272</v>
      </c>
      <c r="C877" s="40" t="s">
        <v>1629</v>
      </c>
      <c r="D877" s="41">
        <v>255</v>
      </c>
      <c r="E877" s="42">
        <v>5</v>
      </c>
      <c r="F877" s="42">
        <f t="shared" si="138"/>
        <v>5</v>
      </c>
      <c r="G877" s="43">
        <f t="shared" si="139"/>
        <v>0</v>
      </c>
      <c r="H877" s="44">
        <v>628136501118</v>
      </c>
      <c r="I877" s="269"/>
      <c r="J877" s="140">
        <v>100</v>
      </c>
      <c r="K877" s="142">
        <v>849</v>
      </c>
    </row>
    <row r="878" spans="1:12" ht="13.5" customHeight="1">
      <c r="A878" s="62"/>
      <c r="B878" s="39" t="s">
        <v>1273</v>
      </c>
      <c r="C878" s="40" t="s">
        <v>1633</v>
      </c>
      <c r="D878" s="41">
        <v>255</v>
      </c>
      <c r="E878" s="42">
        <v>5</v>
      </c>
      <c r="F878" s="42">
        <f t="shared" si="138"/>
        <v>5</v>
      </c>
      <c r="G878" s="43">
        <f t="shared" si="139"/>
        <v>0</v>
      </c>
      <c r="H878" s="44">
        <v>628136501132</v>
      </c>
      <c r="I878" s="269"/>
      <c r="J878" s="140">
        <v>100</v>
      </c>
      <c r="K878" s="142">
        <v>850</v>
      </c>
    </row>
    <row r="879" spans="1:12" ht="13.5" customHeight="1">
      <c r="A879" s="62"/>
      <c r="B879" s="39" t="s">
        <v>1274</v>
      </c>
      <c r="C879" s="40" t="s">
        <v>1631</v>
      </c>
      <c r="D879" s="41">
        <v>255</v>
      </c>
      <c r="E879" s="42">
        <v>5</v>
      </c>
      <c r="F879" s="42">
        <f t="shared" si="138"/>
        <v>5</v>
      </c>
      <c r="G879" s="43">
        <f t="shared" si="139"/>
        <v>0</v>
      </c>
      <c r="H879" s="44">
        <v>628136501088</v>
      </c>
      <c r="I879" s="269"/>
      <c r="J879" s="140">
        <v>100</v>
      </c>
      <c r="K879" s="142">
        <v>851</v>
      </c>
    </row>
    <row r="880" spans="1:12" ht="13.5" customHeight="1">
      <c r="A880" s="62"/>
      <c r="B880" s="39" t="s">
        <v>1275</v>
      </c>
      <c r="C880" s="40" t="s">
        <v>1632</v>
      </c>
      <c r="D880" s="41">
        <v>255</v>
      </c>
      <c r="E880" s="42">
        <v>5</v>
      </c>
      <c r="F880" s="42">
        <f t="shared" si="138"/>
        <v>5</v>
      </c>
      <c r="G880" s="43">
        <f t="shared" si="139"/>
        <v>0</v>
      </c>
      <c r="H880" s="44">
        <v>628136501149</v>
      </c>
      <c r="I880" s="269"/>
      <c r="J880" s="140">
        <v>100</v>
      </c>
      <c r="K880" s="142">
        <v>852</v>
      </c>
    </row>
    <row r="881" spans="1:12" ht="13.5" customHeight="1">
      <c r="A881" s="62"/>
      <c r="B881" s="39" t="s">
        <v>1276</v>
      </c>
      <c r="C881" s="40" t="s">
        <v>1626</v>
      </c>
      <c r="D881" s="41">
        <v>255</v>
      </c>
      <c r="E881" s="42">
        <v>5</v>
      </c>
      <c r="F881" s="42">
        <f t="shared" si="138"/>
        <v>5</v>
      </c>
      <c r="G881" s="43">
        <f t="shared" si="139"/>
        <v>0</v>
      </c>
      <c r="H881" s="44">
        <v>628136501101</v>
      </c>
      <c r="I881" s="269"/>
      <c r="J881" s="140">
        <v>100</v>
      </c>
      <c r="K881" s="142">
        <v>853</v>
      </c>
    </row>
    <row r="882" spans="1:12" ht="13.5" customHeight="1">
      <c r="A882" s="211"/>
      <c r="B882" s="212" t="s">
        <v>1696</v>
      </c>
      <c r="C882" s="213" t="s">
        <v>1277</v>
      </c>
      <c r="D882" s="214"/>
      <c r="E882" s="214"/>
      <c r="F882" s="214"/>
      <c r="G882" s="216"/>
      <c r="H882" s="214"/>
      <c r="I882" s="217"/>
      <c r="J882" s="218"/>
      <c r="K882" s="142">
        <v>854</v>
      </c>
    </row>
    <row r="883" spans="1:12" ht="13.5" customHeight="1">
      <c r="A883" s="62"/>
      <c r="B883" s="123" t="s">
        <v>1278</v>
      </c>
      <c r="C883" s="124" t="s">
        <v>1279</v>
      </c>
      <c r="D883" s="52">
        <v>257</v>
      </c>
      <c r="E883" s="125">
        <v>50</v>
      </c>
      <c r="F883" s="42">
        <f>E883*(1-F$26)</f>
        <v>50</v>
      </c>
      <c r="G883" s="83">
        <f>A883*F883</f>
        <v>0</v>
      </c>
      <c r="H883" s="126"/>
      <c r="I883" s="123" t="s">
        <v>1288</v>
      </c>
      <c r="J883" s="140">
        <v>1</v>
      </c>
      <c r="K883" s="142">
        <v>855</v>
      </c>
    </row>
    <row r="884" spans="1:12" s="119" customFormat="1" ht="13.5" customHeight="1">
      <c r="A884" s="62"/>
      <c r="B884" s="123" t="s">
        <v>1280</v>
      </c>
      <c r="C884" s="124" t="s">
        <v>1281</v>
      </c>
      <c r="D884" s="127" t="s">
        <v>1282</v>
      </c>
      <c r="E884" s="125">
        <v>50</v>
      </c>
      <c r="F884" s="42">
        <f>E884*(1-F$26)</f>
        <v>50</v>
      </c>
      <c r="G884" s="83">
        <f>A884*F884</f>
        <v>0</v>
      </c>
      <c r="H884" s="126"/>
      <c r="I884" s="123" t="s">
        <v>1289</v>
      </c>
      <c r="J884" s="140">
        <v>1</v>
      </c>
      <c r="K884" s="142">
        <v>856</v>
      </c>
      <c r="L884" s="77"/>
    </row>
    <row r="885" spans="1:12" s="55" customFormat="1" ht="13.5" customHeight="1">
      <c r="A885" s="62"/>
      <c r="B885" s="39" t="s">
        <v>1283</v>
      </c>
      <c r="C885" s="40" t="s">
        <v>1367</v>
      </c>
      <c r="D885" s="41">
        <v>257</v>
      </c>
      <c r="E885" s="42">
        <v>45</v>
      </c>
      <c r="F885" s="42">
        <f>E885*(1-F$26)</f>
        <v>45</v>
      </c>
      <c r="G885" s="43">
        <f>A885*F885</f>
        <v>0</v>
      </c>
      <c r="H885" s="44">
        <v>628136101165</v>
      </c>
      <c r="I885" s="61"/>
      <c r="J885" s="140">
        <v>6</v>
      </c>
      <c r="K885" s="142">
        <v>857</v>
      </c>
      <c r="L885" s="77"/>
    </row>
    <row r="886" spans="1:12" ht="13.5" customHeight="1">
      <c r="A886" s="160"/>
      <c r="B886" s="161" t="s">
        <v>1703</v>
      </c>
      <c r="C886" s="172"/>
      <c r="D886" s="174"/>
      <c r="E886" s="174"/>
      <c r="F886" s="175"/>
      <c r="G886" s="175"/>
      <c r="H886" s="174"/>
      <c r="I886" s="181"/>
      <c r="J886" s="176"/>
      <c r="K886" s="142">
        <v>858</v>
      </c>
    </row>
    <row r="887" spans="1:12">
      <c r="A887" s="62"/>
      <c r="B887" s="50" t="s">
        <v>1696</v>
      </c>
      <c r="C887" s="51"/>
      <c r="D887" s="41"/>
      <c r="E887" s="42">
        <v>0</v>
      </c>
      <c r="F887" s="42">
        <f t="shared" ref="F887:F899" si="140">E887*(1-F$26)</f>
        <v>0</v>
      </c>
      <c r="G887" s="43">
        <f t="shared" ref="G887:G899" si="141">A887*F887</f>
        <v>0</v>
      </c>
      <c r="H887" s="44"/>
      <c r="I887" s="269"/>
      <c r="J887" s="140"/>
      <c r="K887" s="142">
        <v>859</v>
      </c>
    </row>
    <row r="888" spans="1:12" s="55" customFormat="1" ht="13.5" customHeight="1">
      <c r="A888" s="62"/>
      <c r="B888" s="50" t="s">
        <v>1696</v>
      </c>
      <c r="C888" s="51"/>
      <c r="D888" s="41"/>
      <c r="E888" s="42">
        <v>0</v>
      </c>
      <c r="F888" s="42">
        <f t="shared" si="140"/>
        <v>0</v>
      </c>
      <c r="G888" s="43">
        <f t="shared" si="141"/>
        <v>0</v>
      </c>
      <c r="H888" s="44"/>
      <c r="I888" s="269"/>
      <c r="J888" s="140"/>
      <c r="K888" s="142">
        <v>860</v>
      </c>
      <c r="L888" s="54"/>
    </row>
    <row r="889" spans="1:12" ht="13.5" customHeight="1">
      <c r="A889" s="62"/>
      <c r="B889" s="50" t="s">
        <v>1696</v>
      </c>
      <c r="C889" s="51"/>
      <c r="D889" s="41"/>
      <c r="E889" s="42">
        <v>0</v>
      </c>
      <c r="F889" s="42">
        <f t="shared" si="140"/>
        <v>0</v>
      </c>
      <c r="G889" s="43">
        <f t="shared" si="141"/>
        <v>0</v>
      </c>
      <c r="H889" s="44"/>
      <c r="I889" s="269"/>
      <c r="J889" s="140"/>
      <c r="K889" s="142">
        <v>861</v>
      </c>
    </row>
    <row r="890" spans="1:12" ht="13.5" customHeight="1">
      <c r="A890" s="62"/>
      <c r="B890" s="50" t="s">
        <v>1696</v>
      </c>
      <c r="C890" s="51"/>
      <c r="D890" s="41"/>
      <c r="E890" s="42">
        <v>0</v>
      </c>
      <c r="F890" s="42">
        <f t="shared" si="140"/>
        <v>0</v>
      </c>
      <c r="G890" s="43">
        <f t="shared" si="141"/>
        <v>0</v>
      </c>
      <c r="H890" s="44"/>
      <c r="I890" s="269"/>
      <c r="J890" s="140"/>
      <c r="K890" s="142">
        <v>862</v>
      </c>
    </row>
    <row r="891" spans="1:12" ht="13.5" customHeight="1">
      <c r="A891" s="62"/>
      <c r="B891" s="39" t="s">
        <v>1696</v>
      </c>
      <c r="C891" s="40"/>
      <c r="D891" s="41"/>
      <c r="E891" s="42">
        <v>0</v>
      </c>
      <c r="F891" s="42">
        <f t="shared" si="140"/>
        <v>0</v>
      </c>
      <c r="G891" s="43">
        <f t="shared" si="141"/>
        <v>0</v>
      </c>
      <c r="H891" s="44"/>
      <c r="I891" s="269"/>
      <c r="J891" s="140"/>
      <c r="K891" s="142">
        <v>863</v>
      </c>
    </row>
    <row r="892" spans="1:12" ht="13.5" customHeight="1">
      <c r="A892" s="62"/>
      <c r="B892" s="39" t="s">
        <v>1696</v>
      </c>
      <c r="C892" s="40"/>
      <c r="D892" s="41"/>
      <c r="E892" s="42">
        <v>0</v>
      </c>
      <c r="F892" s="42">
        <f t="shared" si="140"/>
        <v>0</v>
      </c>
      <c r="G892" s="43">
        <f t="shared" si="141"/>
        <v>0</v>
      </c>
      <c r="H892" s="44"/>
      <c r="I892" s="269"/>
      <c r="J892" s="140"/>
      <c r="K892" s="142">
        <v>864</v>
      </c>
    </row>
    <row r="893" spans="1:12" ht="13.5" customHeight="1">
      <c r="A893" s="62"/>
      <c r="B893" s="39" t="s">
        <v>1696</v>
      </c>
      <c r="C893" s="40"/>
      <c r="D893" s="41"/>
      <c r="E893" s="42">
        <v>0</v>
      </c>
      <c r="F893" s="42">
        <f t="shared" si="140"/>
        <v>0</v>
      </c>
      <c r="G893" s="43">
        <f t="shared" si="141"/>
        <v>0</v>
      </c>
      <c r="H893" s="44"/>
      <c r="I893" s="269"/>
      <c r="J893" s="140"/>
      <c r="K893" s="142">
        <v>865</v>
      </c>
    </row>
    <row r="894" spans="1:12" ht="13.5" customHeight="1">
      <c r="A894" s="62"/>
      <c r="B894" s="39" t="s">
        <v>1696</v>
      </c>
      <c r="C894" s="40"/>
      <c r="D894" s="41"/>
      <c r="E894" s="42">
        <v>0</v>
      </c>
      <c r="F894" s="42">
        <f t="shared" si="140"/>
        <v>0</v>
      </c>
      <c r="G894" s="43">
        <f t="shared" si="141"/>
        <v>0</v>
      </c>
      <c r="H894" s="44"/>
      <c r="I894" s="269"/>
      <c r="J894" s="140"/>
      <c r="K894" s="142">
        <v>866</v>
      </c>
    </row>
    <row r="895" spans="1:12" ht="13.5" customHeight="1">
      <c r="A895" s="62"/>
      <c r="B895" s="39" t="s">
        <v>1696</v>
      </c>
      <c r="C895" s="40"/>
      <c r="D895" s="41"/>
      <c r="E895" s="42">
        <v>0</v>
      </c>
      <c r="F895" s="42">
        <f t="shared" si="140"/>
        <v>0</v>
      </c>
      <c r="G895" s="43">
        <f t="shared" si="141"/>
        <v>0</v>
      </c>
      <c r="H895" s="44"/>
      <c r="I895" s="269"/>
      <c r="J895" s="140"/>
      <c r="K895" s="142">
        <v>867</v>
      </c>
    </row>
    <row r="896" spans="1:12" ht="13.5" customHeight="1">
      <c r="A896" s="62"/>
      <c r="B896" s="39" t="s">
        <v>1696</v>
      </c>
      <c r="C896" s="40"/>
      <c r="D896" s="41"/>
      <c r="E896" s="42">
        <v>0</v>
      </c>
      <c r="F896" s="42">
        <f t="shared" si="140"/>
        <v>0</v>
      </c>
      <c r="G896" s="43">
        <f t="shared" si="141"/>
        <v>0</v>
      </c>
      <c r="H896" s="44"/>
      <c r="I896" s="269"/>
      <c r="J896" s="140"/>
      <c r="K896" s="142">
        <v>868</v>
      </c>
    </row>
    <row r="897" spans="1:12" ht="13.5" customHeight="1">
      <c r="A897" s="62"/>
      <c r="B897" s="39" t="s">
        <v>1696</v>
      </c>
      <c r="C897" s="40"/>
      <c r="D897" s="41"/>
      <c r="E897" s="42">
        <v>0</v>
      </c>
      <c r="F897" s="42">
        <f t="shared" si="140"/>
        <v>0</v>
      </c>
      <c r="G897" s="43">
        <f t="shared" si="141"/>
        <v>0</v>
      </c>
      <c r="H897" s="44"/>
      <c r="I897" s="269"/>
      <c r="J897" s="140"/>
      <c r="K897" s="142">
        <v>869</v>
      </c>
    </row>
    <row r="898" spans="1:12" ht="13.5" customHeight="1">
      <c r="A898" s="62"/>
      <c r="B898" s="39" t="s">
        <v>1696</v>
      </c>
      <c r="C898" s="40"/>
      <c r="D898" s="41"/>
      <c r="E898" s="42">
        <v>0</v>
      </c>
      <c r="F898" s="42">
        <f t="shared" si="140"/>
        <v>0</v>
      </c>
      <c r="G898" s="43">
        <f t="shared" si="141"/>
        <v>0</v>
      </c>
      <c r="H898" s="44"/>
      <c r="I898" s="269"/>
      <c r="J898" s="140"/>
      <c r="K898" s="142">
        <v>870</v>
      </c>
    </row>
    <row r="899" spans="1:12" ht="13.5" customHeight="1">
      <c r="A899" s="62"/>
      <c r="B899" s="39" t="s">
        <v>1696</v>
      </c>
      <c r="C899" s="40"/>
      <c r="D899" s="41"/>
      <c r="E899" s="46">
        <v>0</v>
      </c>
      <c r="F899" s="42">
        <f t="shared" si="140"/>
        <v>0</v>
      </c>
      <c r="G899" s="43">
        <f t="shared" si="141"/>
        <v>0</v>
      </c>
      <c r="H899" s="44"/>
      <c r="I899" s="269"/>
      <c r="J899" s="140"/>
      <c r="K899" s="142">
        <v>871</v>
      </c>
    </row>
    <row r="900" spans="1:12" ht="13.5" customHeight="1" thickBot="1">
      <c r="A900" s="182"/>
      <c r="B900" s="183"/>
      <c r="C900" s="184"/>
      <c r="D900" s="185"/>
      <c r="E900" s="186"/>
      <c r="F900" s="186"/>
      <c r="G900" s="187"/>
      <c r="H900" s="188"/>
      <c r="I900" s="189"/>
      <c r="J900" s="190"/>
      <c r="K900" s="142">
        <v>872</v>
      </c>
    </row>
    <row r="901" spans="1:12" s="55" customFormat="1" ht="13.5" customHeight="1" thickBot="1">
      <c r="A901" s="261">
        <f>+SUM(A28:A899)</f>
        <v>0</v>
      </c>
      <c r="B901" s="262" t="s">
        <v>1285</v>
      </c>
      <c r="C901" s="263"/>
      <c r="D901" s="263"/>
      <c r="E901" s="264"/>
      <c r="F901" s="263"/>
      <c r="G901" s="265">
        <f>SUM(G28:G899)</f>
        <v>0</v>
      </c>
      <c r="H901" s="266"/>
      <c r="I901" s="267"/>
      <c r="J901" s="268"/>
      <c r="K901" s="143">
        <v>954</v>
      </c>
      <c r="L901" s="77"/>
    </row>
    <row r="902" spans="1:12" ht="7.15" customHeight="1" thickBot="1">
      <c r="A902" s="191"/>
      <c r="B902" s="192"/>
      <c r="C902" s="193"/>
      <c r="D902" s="194"/>
      <c r="E902" s="194"/>
      <c r="F902" s="194"/>
      <c r="G902" s="195"/>
      <c r="H902" s="196"/>
      <c r="I902" s="197"/>
      <c r="J902" s="198"/>
      <c r="K902" s="144"/>
    </row>
    <row r="903" spans="1:12" ht="26.1" customHeight="1" thickBot="1">
      <c r="D903" s="390" t="s">
        <v>1287</v>
      </c>
      <c r="E903" s="391"/>
      <c r="F903" s="391"/>
      <c r="G903" s="392"/>
    </row>
  </sheetData>
  <protectedRanges>
    <protectedRange sqref="D22:D24 A23:C24 I24:I25 A26:D26 F22:F26 E22:E25 I7:I8 I13:I14 I16:I17 I20:I21" name="Range2_2"/>
    <protectedRange sqref="G22:G26" name="Range2_1_2"/>
    <protectedRange sqref="A21:B21" name="Range2_3_1"/>
    <protectedRange sqref="B6:B11 E3 B13:B19 F17:F19 E18 C20:F20 E13:E16 F8:F9 G10 E8:E11 F11:F14 D19:E19 A6:A19" name="Range2_3_1_2"/>
    <protectedRange sqref="H10 G20" name="Range2_1_1_1_2"/>
    <protectedRange sqref="A3:B5 C5 E6:F7" name="Range2_2_1_2_2"/>
    <protectedRange sqref="E4" name="Range2_2_1_1_2_2"/>
    <protectedRange sqref="G4" name="Range2_2_1_1_1_1_2"/>
    <protectedRange sqref="C6 C16" name="Range2_3_3"/>
  </protectedRanges>
  <autoFilter ref="A27:K27" xr:uid="{53763438-97D8-46D9-8DD0-E6D7F2C63E2F}"/>
  <mergeCells count="88">
    <mergeCell ref="D903:G903"/>
    <mergeCell ref="D26:E26"/>
    <mergeCell ref="G26:H26"/>
    <mergeCell ref="I26:K26"/>
    <mergeCell ref="A22:B22"/>
    <mergeCell ref="C22:H22"/>
    <mergeCell ref="I22:K22"/>
    <mergeCell ref="A23:B23"/>
    <mergeCell ref="C23:H23"/>
    <mergeCell ref="I23:K23"/>
    <mergeCell ref="A24:B24"/>
    <mergeCell ref="C24:H24"/>
    <mergeCell ref="A25:B25"/>
    <mergeCell ref="C25:H25"/>
    <mergeCell ref="J25:K25"/>
    <mergeCell ref="A20:B20"/>
    <mergeCell ref="C20:H20"/>
    <mergeCell ref="I20:K20"/>
    <mergeCell ref="A21:B21"/>
    <mergeCell ref="C21:H21"/>
    <mergeCell ref="I21:K21"/>
    <mergeCell ref="A18:B18"/>
    <mergeCell ref="E18:F18"/>
    <mergeCell ref="G18:H18"/>
    <mergeCell ref="I18:K18"/>
    <mergeCell ref="A19:B19"/>
    <mergeCell ref="E19:F19"/>
    <mergeCell ref="G19:H19"/>
    <mergeCell ref="I19:K19"/>
    <mergeCell ref="A16:B16"/>
    <mergeCell ref="I16:K16"/>
    <mergeCell ref="A17:B17"/>
    <mergeCell ref="E17:F17"/>
    <mergeCell ref="G17:H17"/>
    <mergeCell ref="I17:K17"/>
    <mergeCell ref="A14:B14"/>
    <mergeCell ref="E14:F14"/>
    <mergeCell ref="G14:H14"/>
    <mergeCell ref="I14:K14"/>
    <mergeCell ref="A15:B15"/>
    <mergeCell ref="E15:F15"/>
    <mergeCell ref="G15:H15"/>
    <mergeCell ref="I15:K15"/>
    <mergeCell ref="A12:B12"/>
    <mergeCell ref="E12:F12"/>
    <mergeCell ref="G12:H12"/>
    <mergeCell ref="I12:K12"/>
    <mergeCell ref="A13:B13"/>
    <mergeCell ref="E13:F13"/>
    <mergeCell ref="G13:H13"/>
    <mergeCell ref="I13:K13"/>
    <mergeCell ref="A10:B10"/>
    <mergeCell ref="E10:F10"/>
    <mergeCell ref="I10:K10"/>
    <mergeCell ref="A11:B11"/>
    <mergeCell ref="E11:F11"/>
    <mergeCell ref="G11:H11"/>
    <mergeCell ref="I11:K11"/>
    <mergeCell ref="A8:B8"/>
    <mergeCell ref="E8:F8"/>
    <mergeCell ref="G8:H8"/>
    <mergeCell ref="I8:K8"/>
    <mergeCell ref="A9:B9"/>
    <mergeCell ref="E9:F9"/>
    <mergeCell ref="G9:H9"/>
    <mergeCell ref="I9:K9"/>
    <mergeCell ref="A6:B6"/>
    <mergeCell ref="E6:F6"/>
    <mergeCell ref="G6:H6"/>
    <mergeCell ref="I6:K6"/>
    <mergeCell ref="A7:B7"/>
    <mergeCell ref="E7:F7"/>
    <mergeCell ref="G7:H7"/>
    <mergeCell ref="I7:K7"/>
    <mergeCell ref="A4:B4"/>
    <mergeCell ref="E4:F4"/>
    <mergeCell ref="I4:K4"/>
    <mergeCell ref="A5:B5"/>
    <mergeCell ref="E5:F5"/>
    <mergeCell ref="G5:H5"/>
    <mergeCell ref="I5:K5"/>
    <mergeCell ref="I1:K1"/>
    <mergeCell ref="A2:H2"/>
    <mergeCell ref="I2:K2"/>
    <mergeCell ref="A3:B3"/>
    <mergeCell ref="E3:F3"/>
    <mergeCell ref="G3:H3"/>
    <mergeCell ref="I3:K3"/>
  </mergeCells>
  <hyperlinks>
    <hyperlink ref="I2:K2" r:id="rId1" location="p=1" display="CLICK HERE TO VIEW 2025 CATALOG" xr:uid="{AF5DA952-DB7D-47BB-B644-503A17BFDA8E}"/>
  </hyperlinks>
  <pageMargins left="0.2" right="0.2" top="0.25" bottom="0.5" header="0.3" footer="0.25"/>
  <pageSetup scale="92" fitToHeight="0" orientation="portrait" r:id="rId2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8E5E-137A-4543-8D7C-4361BA65A8E9}">
  <sheetPr>
    <pageSetUpPr fitToPage="1"/>
  </sheetPr>
  <dimension ref="A1:L799"/>
  <sheetViews>
    <sheetView zoomScale="115" zoomScaleNormal="115" workbookViewId="0">
      <selection activeCell="A2" sqref="A2:H2"/>
    </sheetView>
  </sheetViews>
  <sheetFormatPr defaultRowHeight="15"/>
  <cols>
    <col min="1" max="1" width="5.140625" style="128" customWidth="1"/>
    <col min="2" max="2" width="9.28515625" style="129" customWidth="1"/>
    <col min="3" max="3" width="44.140625" style="136" customWidth="1"/>
    <col min="4" max="4" width="7.5703125" customWidth="1"/>
    <col min="5" max="5" width="8.85546875" customWidth="1"/>
    <col min="6" max="6" width="10" customWidth="1"/>
    <col min="7" max="7" width="12.7109375" style="130" customWidth="1"/>
    <col min="8" max="8" width="14.140625" style="131" customWidth="1"/>
    <col min="9" max="9" width="29.5703125" style="132" customWidth="1"/>
    <col min="10" max="10" width="18.42578125" style="137" customWidth="1"/>
    <col min="11" max="11" width="11.28515625" style="133" customWidth="1"/>
    <col min="12" max="12" width="7.7109375" style="6" customWidth="1"/>
    <col min="13" max="13" width="11.5703125" customWidth="1"/>
  </cols>
  <sheetData>
    <row r="1" spans="1:12" s="2" customFormat="1" ht="30" customHeight="1" thickBot="1">
      <c r="A1" s="159"/>
      <c r="B1" s="155" t="s">
        <v>0</v>
      </c>
      <c r="C1" s="156" t="s">
        <v>1299</v>
      </c>
      <c r="D1" s="157"/>
      <c r="E1" s="157"/>
      <c r="F1" s="157"/>
      <c r="G1" s="157"/>
      <c r="H1" s="158"/>
      <c r="I1" s="304" t="s">
        <v>1</v>
      </c>
      <c r="J1" s="305"/>
      <c r="K1" s="306"/>
      <c r="L1" s="1" t="s">
        <v>1689</v>
      </c>
    </row>
    <row r="2" spans="1:12" ht="15.75" thickBot="1">
      <c r="A2" s="307" t="s">
        <v>1286</v>
      </c>
      <c r="B2" s="308"/>
      <c r="C2" s="308"/>
      <c r="D2" s="308"/>
      <c r="E2" s="308"/>
      <c r="F2" s="308"/>
      <c r="G2" s="308"/>
      <c r="H2" s="309"/>
      <c r="I2" s="310" t="s">
        <v>1685</v>
      </c>
      <c r="J2" s="311"/>
      <c r="K2" s="312"/>
      <c r="L2" s="3"/>
    </row>
    <row r="3" spans="1:12">
      <c r="A3" s="313" t="s">
        <v>2</v>
      </c>
      <c r="B3" s="314"/>
      <c r="C3" s="289"/>
      <c r="D3" s="4"/>
      <c r="E3" s="314" t="s">
        <v>3</v>
      </c>
      <c r="F3" s="314"/>
      <c r="G3" s="315"/>
      <c r="H3" s="316"/>
      <c r="I3" s="317" t="s">
        <v>4</v>
      </c>
      <c r="J3" s="318"/>
      <c r="K3" s="319"/>
    </row>
    <row r="4" spans="1:12" ht="16.5">
      <c r="A4" s="313" t="s">
        <v>5</v>
      </c>
      <c r="B4" s="314"/>
      <c r="C4" s="289"/>
      <c r="D4" s="4"/>
      <c r="E4" s="314" t="s">
        <v>6</v>
      </c>
      <c r="F4" s="314"/>
      <c r="G4" s="7" t="s">
        <v>7</v>
      </c>
      <c r="H4" s="8" t="s">
        <v>8</v>
      </c>
      <c r="I4" s="320"/>
      <c r="J4" s="321"/>
      <c r="K4" s="322"/>
    </row>
    <row r="5" spans="1:12" ht="16.5">
      <c r="A5" s="313" t="s">
        <v>9</v>
      </c>
      <c r="B5" s="314"/>
      <c r="C5" s="290"/>
      <c r="D5" s="9"/>
      <c r="E5" s="323" t="s">
        <v>10</v>
      </c>
      <c r="F5" s="323"/>
      <c r="G5" s="324"/>
      <c r="H5" s="325"/>
      <c r="I5" s="326" t="s">
        <v>11</v>
      </c>
      <c r="J5" s="327"/>
      <c r="K5" s="328"/>
    </row>
    <row r="6" spans="1:12" s="13" customFormat="1" ht="12.75">
      <c r="A6" s="313" t="s">
        <v>12</v>
      </c>
      <c r="B6" s="314"/>
      <c r="C6" s="5"/>
      <c r="D6" s="10"/>
      <c r="E6" s="314" t="s">
        <v>13</v>
      </c>
      <c r="F6" s="314"/>
      <c r="G6" s="329"/>
      <c r="H6" s="330"/>
      <c r="I6" s="331"/>
      <c r="J6" s="332"/>
      <c r="K6" s="333"/>
      <c r="L6" s="12"/>
    </row>
    <row r="7" spans="1:12" s="13" customFormat="1" ht="12.75">
      <c r="A7" s="313" t="s">
        <v>14</v>
      </c>
      <c r="B7" s="314"/>
      <c r="C7" s="18"/>
      <c r="D7" s="14"/>
      <c r="E7" s="314" t="s">
        <v>15</v>
      </c>
      <c r="F7" s="314"/>
      <c r="G7" s="329"/>
      <c r="H7" s="330"/>
      <c r="I7" s="334" t="s">
        <v>16</v>
      </c>
      <c r="J7" s="335"/>
      <c r="K7" s="336"/>
      <c r="L7" s="12"/>
    </row>
    <row r="8" spans="1:12" s="13" customFormat="1" ht="12.75">
      <c r="A8" s="313" t="s">
        <v>17</v>
      </c>
      <c r="B8" s="314"/>
      <c r="C8" s="291"/>
      <c r="D8" s="15"/>
      <c r="E8" s="314" t="s">
        <v>18</v>
      </c>
      <c r="F8" s="314"/>
      <c r="G8" s="337"/>
      <c r="H8" s="338"/>
      <c r="I8" s="339"/>
      <c r="J8" s="340"/>
      <c r="K8" s="341"/>
      <c r="L8" s="12"/>
    </row>
    <row r="9" spans="1:12" s="13" customFormat="1" ht="12.75">
      <c r="A9" s="313"/>
      <c r="B9" s="314"/>
      <c r="C9" s="18"/>
      <c r="D9" s="14"/>
      <c r="E9" s="314" t="s">
        <v>19</v>
      </c>
      <c r="F9" s="314"/>
      <c r="G9" s="342"/>
      <c r="H9" s="343"/>
      <c r="I9" s="344" t="s">
        <v>20</v>
      </c>
      <c r="J9" s="345"/>
      <c r="K9" s="346"/>
      <c r="L9" s="12"/>
    </row>
    <row r="10" spans="1:12" s="13" customFormat="1" ht="13.5">
      <c r="A10" s="313"/>
      <c r="B10" s="314"/>
      <c r="C10" s="292"/>
      <c r="D10" s="14"/>
      <c r="E10" s="347" t="s">
        <v>21</v>
      </c>
      <c r="F10" s="347"/>
      <c r="G10" s="16" t="s">
        <v>22</v>
      </c>
      <c r="H10" s="17" t="s">
        <v>23</v>
      </c>
      <c r="I10" s="331"/>
      <c r="J10" s="332"/>
      <c r="K10" s="333"/>
      <c r="L10" s="12"/>
    </row>
    <row r="11" spans="1:12" s="13" customFormat="1" ht="12.75">
      <c r="A11" s="313"/>
      <c r="B11" s="314"/>
      <c r="C11" s="292"/>
      <c r="D11" s="14"/>
      <c r="E11" s="348" t="s">
        <v>24</v>
      </c>
      <c r="F11" s="348"/>
      <c r="G11" s="349"/>
      <c r="H11" s="350"/>
      <c r="I11" s="351" t="s">
        <v>25</v>
      </c>
      <c r="J11" s="352"/>
      <c r="K11" s="353"/>
      <c r="L11" s="12"/>
    </row>
    <row r="12" spans="1:12" s="13" customFormat="1" ht="12.75">
      <c r="A12" s="313" t="s">
        <v>26</v>
      </c>
      <c r="B12" s="314"/>
      <c r="C12" s="5" t="s">
        <v>27</v>
      </c>
      <c r="D12" s="18"/>
      <c r="E12" s="348" t="s">
        <v>28</v>
      </c>
      <c r="F12" s="348"/>
      <c r="G12" s="354"/>
      <c r="H12" s="355"/>
      <c r="I12" s="331"/>
      <c r="J12" s="332"/>
      <c r="K12" s="333"/>
      <c r="L12" s="12"/>
    </row>
    <row r="13" spans="1:12" s="13" customFormat="1" ht="12.75">
      <c r="A13" s="313"/>
      <c r="B13" s="314"/>
      <c r="C13" s="292"/>
      <c r="D13" s="14"/>
      <c r="E13" s="348" t="s">
        <v>29</v>
      </c>
      <c r="F13" s="348"/>
      <c r="G13" s="356"/>
      <c r="H13" s="357"/>
      <c r="I13" s="358" t="s">
        <v>30</v>
      </c>
      <c r="J13" s="359"/>
      <c r="K13" s="360"/>
      <c r="L13" s="12"/>
    </row>
    <row r="14" spans="1:12" s="13" customFormat="1" ht="12.75">
      <c r="A14" s="313"/>
      <c r="B14" s="314"/>
      <c r="C14" s="292"/>
      <c r="D14" s="14"/>
      <c r="E14" s="348" t="s">
        <v>31</v>
      </c>
      <c r="F14" s="348"/>
      <c r="G14" s="361"/>
      <c r="H14" s="362"/>
      <c r="I14" s="363" t="s">
        <v>1663</v>
      </c>
      <c r="J14" s="364"/>
      <c r="K14" s="365"/>
      <c r="L14" s="12"/>
    </row>
    <row r="15" spans="1:12" s="13" customFormat="1" ht="12.75">
      <c r="A15" s="313"/>
      <c r="B15" s="314"/>
      <c r="C15" s="292"/>
      <c r="D15" s="14"/>
      <c r="E15" s="314" t="s">
        <v>32</v>
      </c>
      <c r="F15" s="314"/>
      <c r="G15" s="329"/>
      <c r="H15" s="330"/>
      <c r="I15" s="331"/>
      <c r="J15" s="332"/>
      <c r="K15" s="333"/>
      <c r="L15" s="12"/>
    </row>
    <row r="16" spans="1:12" s="13" customFormat="1" ht="13.5">
      <c r="A16" s="313"/>
      <c r="B16" s="314"/>
      <c r="C16" s="293"/>
      <c r="D16" s="19"/>
      <c r="E16" s="20" t="s">
        <v>33</v>
      </c>
      <c r="F16" s="21"/>
      <c r="G16" s="21"/>
      <c r="H16" s="22"/>
      <c r="I16" s="358" t="s">
        <v>1664</v>
      </c>
      <c r="J16" s="359"/>
      <c r="K16" s="360"/>
      <c r="L16" s="12"/>
    </row>
    <row r="17" spans="1:12" s="13" customFormat="1" ht="12.75">
      <c r="A17" s="313" t="s">
        <v>34</v>
      </c>
      <c r="B17" s="314"/>
      <c r="C17" s="292"/>
      <c r="D17" s="14"/>
      <c r="E17" s="332"/>
      <c r="F17" s="332"/>
      <c r="G17" s="356"/>
      <c r="H17" s="357"/>
      <c r="I17" s="366"/>
      <c r="J17" s="367"/>
      <c r="K17" s="368"/>
      <c r="L17" s="12"/>
    </row>
    <row r="18" spans="1:12" s="13" customFormat="1" ht="15" customHeight="1">
      <c r="A18" s="313" t="s">
        <v>35</v>
      </c>
      <c r="B18" s="314"/>
      <c r="C18" s="294"/>
      <c r="D18" s="23"/>
      <c r="E18" s="314" t="s">
        <v>36</v>
      </c>
      <c r="F18" s="314"/>
      <c r="G18" s="369"/>
      <c r="H18" s="370"/>
      <c r="I18" s="351" t="s">
        <v>37</v>
      </c>
      <c r="J18" s="352"/>
      <c r="K18" s="353"/>
      <c r="L18" s="12"/>
    </row>
    <row r="19" spans="1:12" s="13" customFormat="1" ht="15.75" customHeight="1" thickBot="1">
      <c r="A19" s="313" t="s">
        <v>38</v>
      </c>
      <c r="B19" s="314"/>
      <c r="C19" s="292"/>
      <c r="D19" s="14"/>
      <c r="E19" s="371" t="s">
        <v>39</v>
      </c>
      <c r="F19" s="371"/>
      <c r="G19" s="372"/>
      <c r="H19" s="373"/>
      <c r="I19" s="374"/>
      <c r="J19" s="375"/>
      <c r="K19" s="376"/>
      <c r="L19" s="12"/>
    </row>
    <row r="20" spans="1:12" s="13" customFormat="1" ht="15.75" customHeight="1" thickBot="1">
      <c r="A20" s="377" t="s">
        <v>40</v>
      </c>
      <c r="B20" s="378"/>
      <c r="C20" s="379"/>
      <c r="D20" s="380"/>
      <c r="E20" s="380"/>
      <c r="F20" s="380"/>
      <c r="G20" s="380"/>
      <c r="H20" s="381"/>
      <c r="I20" s="382" t="s">
        <v>41</v>
      </c>
      <c r="J20" s="383"/>
      <c r="K20" s="384"/>
      <c r="L20" s="12"/>
    </row>
    <row r="21" spans="1:12" s="13" customFormat="1" ht="15" customHeight="1" thickBot="1">
      <c r="A21" s="313" t="s">
        <v>42</v>
      </c>
      <c r="B21" s="314"/>
      <c r="C21" s="385"/>
      <c r="D21" s="385"/>
      <c r="E21" s="385"/>
      <c r="F21" s="385"/>
      <c r="G21" s="385"/>
      <c r="H21" s="386"/>
      <c r="I21" s="387" t="s">
        <v>43</v>
      </c>
      <c r="J21" s="388"/>
      <c r="K21" s="389"/>
      <c r="L21" s="12"/>
    </row>
    <row r="22" spans="1:12" s="13" customFormat="1" ht="15" customHeight="1" thickBot="1">
      <c r="A22" s="400"/>
      <c r="B22" s="401"/>
      <c r="C22" s="402"/>
      <c r="D22" s="402"/>
      <c r="E22" s="402"/>
      <c r="F22" s="402"/>
      <c r="G22" s="402"/>
      <c r="H22" s="403"/>
      <c r="I22" s="404" t="s">
        <v>44</v>
      </c>
      <c r="J22" s="405"/>
      <c r="K22" s="406"/>
      <c r="L22" s="24"/>
    </row>
    <row r="23" spans="1:12" s="13" customFormat="1" ht="13.5">
      <c r="A23" s="331"/>
      <c r="B23" s="332"/>
      <c r="C23" s="402"/>
      <c r="D23" s="402"/>
      <c r="E23" s="402"/>
      <c r="F23" s="402"/>
      <c r="G23" s="402"/>
      <c r="H23" s="403"/>
      <c r="I23" s="407" t="s">
        <v>45</v>
      </c>
      <c r="J23" s="408"/>
      <c r="K23" s="409"/>
      <c r="L23" s="12"/>
    </row>
    <row r="24" spans="1:12" s="13" customFormat="1" ht="13.5">
      <c r="A24" s="331"/>
      <c r="B24" s="332"/>
      <c r="C24" s="402"/>
      <c r="D24" s="402"/>
      <c r="E24" s="402"/>
      <c r="F24" s="402"/>
      <c r="G24" s="402"/>
      <c r="H24" s="403"/>
      <c r="I24" s="25" t="s">
        <v>46</v>
      </c>
      <c r="J24" s="26" t="s">
        <v>47</v>
      </c>
      <c r="K24" s="27"/>
      <c r="L24" s="12"/>
    </row>
    <row r="25" spans="1:12" s="13" customFormat="1" ht="15" customHeight="1" thickBot="1">
      <c r="A25" s="331"/>
      <c r="B25" s="332"/>
      <c r="C25" s="402"/>
      <c r="D25" s="402"/>
      <c r="E25" s="402"/>
      <c r="F25" s="402"/>
      <c r="G25" s="402"/>
      <c r="H25" s="403"/>
      <c r="I25" s="28" t="s">
        <v>48</v>
      </c>
      <c r="J25" s="410" t="s">
        <v>49</v>
      </c>
      <c r="K25" s="411"/>
      <c r="L25" s="12"/>
    </row>
    <row r="26" spans="1:12" s="13" customFormat="1" ht="15" customHeight="1" thickBot="1">
      <c r="A26" s="134"/>
      <c r="B26" s="29"/>
      <c r="C26" s="135"/>
      <c r="D26" s="393" t="s">
        <v>50</v>
      </c>
      <c r="E26" s="394"/>
      <c r="F26" s="199">
        <v>0</v>
      </c>
      <c r="G26" s="395"/>
      <c r="H26" s="396"/>
      <c r="I26" s="397" t="s">
        <v>51</v>
      </c>
      <c r="J26" s="398"/>
      <c r="K26" s="399"/>
      <c r="L26" s="12"/>
    </row>
    <row r="27" spans="1:12" s="11" customFormat="1" ht="32.25" customHeight="1" thickBot="1">
      <c r="A27" s="200" t="s">
        <v>52</v>
      </c>
      <c r="B27" s="201" t="s">
        <v>53</v>
      </c>
      <c r="C27" s="202" t="s">
        <v>54</v>
      </c>
      <c r="D27" s="203" t="s">
        <v>55</v>
      </c>
      <c r="E27" s="204" t="s">
        <v>56</v>
      </c>
      <c r="F27" s="205" t="s">
        <v>57</v>
      </c>
      <c r="G27" s="206" t="s">
        <v>58</v>
      </c>
      <c r="H27" s="207" t="s">
        <v>59</v>
      </c>
      <c r="I27" s="208" t="s">
        <v>60</v>
      </c>
      <c r="J27" s="209" t="s">
        <v>61</v>
      </c>
      <c r="K27" s="210" t="s">
        <v>62</v>
      </c>
      <c r="L27" s="30"/>
    </row>
    <row r="28" spans="1:12" s="35" customFormat="1" ht="13.5" customHeight="1">
      <c r="A28" s="62"/>
      <c r="B28" s="39" t="s">
        <v>918</v>
      </c>
      <c r="C28" s="40" t="s">
        <v>919</v>
      </c>
      <c r="D28" s="41">
        <v>199</v>
      </c>
      <c r="E28" s="42">
        <v>10</v>
      </c>
      <c r="F28" s="42">
        <f t="shared" ref="F28:F91" si="0">E28*(1-F$26)</f>
        <v>10</v>
      </c>
      <c r="G28" s="43">
        <f t="shared" ref="G28:G91" si="1">A28*F28</f>
        <v>0</v>
      </c>
      <c r="H28" s="44">
        <v>628136600385</v>
      </c>
      <c r="I28" s="269"/>
      <c r="J28" s="140">
        <v>6</v>
      </c>
      <c r="K28" s="142">
        <v>1</v>
      </c>
      <c r="L28" s="67"/>
    </row>
    <row r="29" spans="1:12" s="35" customFormat="1" ht="13.5" customHeight="1">
      <c r="A29" s="62"/>
      <c r="B29" s="39" t="s">
        <v>1039</v>
      </c>
      <c r="C29" s="49" t="s">
        <v>1040</v>
      </c>
      <c r="D29" s="41">
        <v>215</v>
      </c>
      <c r="E29" s="42">
        <v>10</v>
      </c>
      <c r="F29" s="42">
        <f t="shared" si="0"/>
        <v>10</v>
      </c>
      <c r="G29" s="43">
        <f t="shared" si="1"/>
        <v>0</v>
      </c>
      <c r="H29" s="44">
        <v>628136600750</v>
      </c>
      <c r="I29" s="269"/>
      <c r="J29" s="140">
        <v>6</v>
      </c>
      <c r="K29" s="142">
        <v>2</v>
      </c>
      <c r="L29" s="54"/>
    </row>
    <row r="30" spans="1:12">
      <c r="A30" s="62"/>
      <c r="B30" s="39" t="s">
        <v>1041</v>
      </c>
      <c r="C30" s="49" t="s">
        <v>1042</v>
      </c>
      <c r="D30" s="41">
        <v>215</v>
      </c>
      <c r="E30" s="42">
        <v>10</v>
      </c>
      <c r="F30" s="42">
        <f t="shared" si="0"/>
        <v>10</v>
      </c>
      <c r="G30" s="43">
        <f t="shared" si="1"/>
        <v>0</v>
      </c>
      <c r="H30" s="44">
        <v>628136600767</v>
      </c>
      <c r="I30" s="269"/>
      <c r="J30" s="140">
        <v>6</v>
      </c>
      <c r="K30" s="142">
        <v>3</v>
      </c>
      <c r="L30" s="54"/>
    </row>
    <row r="31" spans="1:12" ht="13.5" customHeight="1">
      <c r="A31" s="62"/>
      <c r="B31" s="39" t="s">
        <v>999</v>
      </c>
      <c r="C31" s="49" t="s">
        <v>1000</v>
      </c>
      <c r="D31" s="41">
        <v>211</v>
      </c>
      <c r="E31" s="42">
        <v>10</v>
      </c>
      <c r="F31" s="42">
        <f t="shared" si="0"/>
        <v>10</v>
      </c>
      <c r="G31" s="43">
        <f t="shared" si="1"/>
        <v>0</v>
      </c>
      <c r="H31" s="44">
        <v>628136600774</v>
      </c>
      <c r="I31" s="269"/>
      <c r="J31" s="140">
        <v>6</v>
      </c>
      <c r="K31" s="142">
        <v>4</v>
      </c>
    </row>
    <row r="32" spans="1:12" s="35" customFormat="1">
      <c r="A32" s="62"/>
      <c r="B32" s="39" t="s">
        <v>995</v>
      </c>
      <c r="C32" s="49" t="s">
        <v>996</v>
      </c>
      <c r="D32" s="41">
        <v>210</v>
      </c>
      <c r="E32" s="42">
        <v>10</v>
      </c>
      <c r="F32" s="42">
        <f t="shared" si="0"/>
        <v>10</v>
      </c>
      <c r="G32" s="43">
        <f t="shared" si="1"/>
        <v>0</v>
      </c>
      <c r="H32" s="44">
        <v>628136600781</v>
      </c>
      <c r="I32" s="269"/>
      <c r="J32" s="140">
        <v>6</v>
      </c>
      <c r="K32" s="142">
        <v>5</v>
      </c>
      <c r="L32" s="54"/>
    </row>
    <row r="33" spans="1:12">
      <c r="A33" s="62"/>
      <c r="B33" s="39" t="s">
        <v>997</v>
      </c>
      <c r="C33" s="40" t="s">
        <v>998</v>
      </c>
      <c r="D33" s="41">
        <v>210</v>
      </c>
      <c r="E33" s="42">
        <v>10</v>
      </c>
      <c r="F33" s="42">
        <f t="shared" si="0"/>
        <v>10</v>
      </c>
      <c r="G33" s="43">
        <f t="shared" si="1"/>
        <v>0</v>
      </c>
      <c r="H33" s="44">
        <v>628136600798</v>
      </c>
      <c r="I33" s="269"/>
      <c r="J33" s="140">
        <v>6</v>
      </c>
      <c r="K33" s="142">
        <v>6</v>
      </c>
      <c r="L33" s="54"/>
    </row>
    <row r="34" spans="1:12" s="55" customFormat="1" ht="13.5" customHeight="1">
      <c r="A34" s="62"/>
      <c r="B34" s="39" t="s">
        <v>1003</v>
      </c>
      <c r="C34" s="49" t="s">
        <v>1004</v>
      </c>
      <c r="D34" s="41">
        <v>211</v>
      </c>
      <c r="E34" s="42">
        <v>10</v>
      </c>
      <c r="F34" s="42">
        <f t="shared" si="0"/>
        <v>10</v>
      </c>
      <c r="G34" s="43">
        <f t="shared" si="1"/>
        <v>0</v>
      </c>
      <c r="H34" s="44">
        <v>628136600828</v>
      </c>
      <c r="I34" s="269"/>
      <c r="J34" s="140">
        <v>6</v>
      </c>
      <c r="K34" s="142">
        <v>7</v>
      </c>
      <c r="L34" s="54"/>
    </row>
    <row r="35" spans="1:12" ht="13.5" customHeight="1">
      <c r="A35" s="62"/>
      <c r="B35" s="39" t="s">
        <v>1080</v>
      </c>
      <c r="C35" s="49" t="s">
        <v>1081</v>
      </c>
      <c r="D35" s="41">
        <v>221</v>
      </c>
      <c r="E35" s="42">
        <v>10</v>
      </c>
      <c r="F35" s="42">
        <f t="shared" si="0"/>
        <v>10</v>
      </c>
      <c r="G35" s="43">
        <f t="shared" si="1"/>
        <v>0</v>
      </c>
      <c r="H35" s="44">
        <v>628136600835</v>
      </c>
      <c r="I35" s="269"/>
      <c r="J35" s="140">
        <v>6</v>
      </c>
      <c r="K35" s="142">
        <v>8</v>
      </c>
      <c r="L35" s="77"/>
    </row>
    <row r="36" spans="1:12" ht="13.5" customHeight="1">
      <c r="A36" s="62"/>
      <c r="B36" s="39" t="s">
        <v>1027</v>
      </c>
      <c r="C36" s="49" t="s">
        <v>1028</v>
      </c>
      <c r="D36" s="41">
        <v>214</v>
      </c>
      <c r="E36" s="42">
        <v>10</v>
      </c>
      <c r="F36" s="46">
        <f t="shared" si="0"/>
        <v>10</v>
      </c>
      <c r="G36" s="53">
        <f t="shared" si="1"/>
        <v>0</v>
      </c>
      <c r="H36" s="44">
        <v>628136600866</v>
      </c>
      <c r="I36" s="269"/>
      <c r="J36" s="140">
        <v>6</v>
      </c>
      <c r="K36" s="142">
        <v>9</v>
      </c>
    </row>
    <row r="37" spans="1:12" s="35" customFormat="1" ht="13.5" customHeight="1">
      <c r="A37" s="62"/>
      <c r="B37" s="39" t="s">
        <v>1037</v>
      </c>
      <c r="C37" s="49" t="s">
        <v>1038</v>
      </c>
      <c r="D37" s="41">
        <v>215</v>
      </c>
      <c r="E37" s="42">
        <v>10</v>
      </c>
      <c r="F37" s="42">
        <f t="shared" si="0"/>
        <v>10</v>
      </c>
      <c r="G37" s="43">
        <f t="shared" si="1"/>
        <v>0</v>
      </c>
      <c r="H37" s="44">
        <v>628136600873</v>
      </c>
      <c r="I37" s="269"/>
      <c r="J37" s="140">
        <v>6</v>
      </c>
      <c r="K37" s="142">
        <v>10</v>
      </c>
      <c r="L37" s="54"/>
    </row>
    <row r="38" spans="1:12" s="35" customFormat="1">
      <c r="A38" s="62"/>
      <c r="B38" s="39" t="s">
        <v>1043</v>
      </c>
      <c r="C38" s="40" t="s">
        <v>257</v>
      </c>
      <c r="D38" s="41">
        <v>215</v>
      </c>
      <c r="E38" s="42">
        <v>10</v>
      </c>
      <c r="F38" s="42">
        <f t="shared" si="0"/>
        <v>10</v>
      </c>
      <c r="G38" s="43">
        <f t="shared" si="1"/>
        <v>0</v>
      </c>
      <c r="H38" s="44">
        <v>628136600880</v>
      </c>
      <c r="I38" s="269"/>
      <c r="J38" s="140">
        <v>6</v>
      </c>
      <c r="K38" s="142">
        <v>11</v>
      </c>
      <c r="L38" s="54"/>
    </row>
    <row r="39" spans="1:12" s="55" customFormat="1" ht="13.5" customHeight="1">
      <c r="A39" s="62"/>
      <c r="B39" s="39" t="s">
        <v>1052</v>
      </c>
      <c r="C39" s="49" t="s">
        <v>1053</v>
      </c>
      <c r="D39" s="41">
        <v>217</v>
      </c>
      <c r="E39" s="42">
        <v>10</v>
      </c>
      <c r="F39" s="42">
        <f t="shared" si="0"/>
        <v>10</v>
      </c>
      <c r="G39" s="43">
        <f t="shared" si="1"/>
        <v>0</v>
      </c>
      <c r="H39" s="44">
        <v>628136600903</v>
      </c>
      <c r="I39" s="269"/>
      <c r="J39" s="140">
        <v>6</v>
      </c>
      <c r="K39" s="142">
        <v>12</v>
      </c>
      <c r="L39" s="54"/>
    </row>
    <row r="40" spans="1:12">
      <c r="A40" s="62"/>
      <c r="B40" s="39" t="s">
        <v>1099</v>
      </c>
      <c r="C40" s="49" t="s">
        <v>1100</v>
      </c>
      <c r="D40" s="41">
        <v>223</v>
      </c>
      <c r="E40" s="42">
        <v>10</v>
      </c>
      <c r="F40" s="42">
        <f t="shared" si="0"/>
        <v>10</v>
      </c>
      <c r="G40" s="43">
        <f t="shared" si="1"/>
        <v>0</v>
      </c>
      <c r="H40" s="44">
        <v>628136600989</v>
      </c>
      <c r="I40" s="269"/>
      <c r="J40" s="140">
        <v>6</v>
      </c>
      <c r="K40" s="142">
        <v>13</v>
      </c>
      <c r="L40" s="54"/>
    </row>
    <row r="41" spans="1:12" ht="13.5" customHeight="1">
      <c r="A41" s="62"/>
      <c r="B41" s="39" t="s">
        <v>1101</v>
      </c>
      <c r="C41" s="49" t="s">
        <v>1102</v>
      </c>
      <c r="D41" s="41">
        <v>223</v>
      </c>
      <c r="E41" s="42">
        <v>10</v>
      </c>
      <c r="F41" s="42">
        <f t="shared" si="0"/>
        <v>10</v>
      </c>
      <c r="G41" s="43">
        <f t="shared" si="1"/>
        <v>0</v>
      </c>
      <c r="H41" s="44">
        <v>628136600996</v>
      </c>
      <c r="I41" s="269"/>
      <c r="J41" s="140">
        <v>6</v>
      </c>
      <c r="K41" s="142">
        <v>14</v>
      </c>
      <c r="L41" s="79"/>
    </row>
    <row r="42" spans="1:12" s="35" customFormat="1" ht="13.5" customHeight="1">
      <c r="A42" s="62"/>
      <c r="B42" s="39" t="s">
        <v>1056</v>
      </c>
      <c r="C42" s="40" t="s">
        <v>1057</v>
      </c>
      <c r="D42" s="41">
        <v>218</v>
      </c>
      <c r="E42" s="42">
        <v>10</v>
      </c>
      <c r="F42" s="42">
        <f t="shared" si="0"/>
        <v>10</v>
      </c>
      <c r="G42" s="43">
        <f t="shared" si="1"/>
        <v>0</v>
      </c>
      <c r="H42" s="44">
        <v>628136601009</v>
      </c>
      <c r="I42" s="269"/>
      <c r="J42" s="140">
        <v>6</v>
      </c>
      <c r="K42" s="142">
        <v>15</v>
      </c>
      <c r="L42" s="109"/>
    </row>
    <row r="43" spans="1:12" s="32" customFormat="1" ht="13.5" customHeight="1">
      <c r="A43" s="62"/>
      <c r="B43" s="39" t="s">
        <v>1010</v>
      </c>
      <c r="C43" s="49" t="s">
        <v>1011</v>
      </c>
      <c r="D43" s="41">
        <v>212</v>
      </c>
      <c r="E43" s="42">
        <v>10</v>
      </c>
      <c r="F43" s="42">
        <f t="shared" si="0"/>
        <v>10</v>
      </c>
      <c r="G43" s="43">
        <f t="shared" si="1"/>
        <v>0</v>
      </c>
      <c r="H43" s="44">
        <v>628136601283</v>
      </c>
      <c r="I43" s="269"/>
      <c r="J43" s="140">
        <v>6</v>
      </c>
      <c r="K43" s="142">
        <v>16</v>
      </c>
      <c r="L43" s="54"/>
    </row>
    <row r="44" spans="1:12" s="32" customFormat="1" ht="13.5" customHeight="1">
      <c r="A44" s="62"/>
      <c r="B44" s="39" t="s">
        <v>1033</v>
      </c>
      <c r="C44" s="40" t="s">
        <v>1034</v>
      </c>
      <c r="D44" s="41">
        <v>214</v>
      </c>
      <c r="E44" s="42">
        <v>10</v>
      </c>
      <c r="F44" s="42">
        <f t="shared" si="0"/>
        <v>10</v>
      </c>
      <c r="G44" s="43">
        <f t="shared" si="1"/>
        <v>0</v>
      </c>
      <c r="H44" s="44">
        <v>628136601290</v>
      </c>
      <c r="I44" s="269"/>
      <c r="J44" s="140">
        <v>6</v>
      </c>
      <c r="K44" s="142">
        <v>17</v>
      </c>
      <c r="L44" s="54"/>
    </row>
    <row r="45" spans="1:12" s="35" customFormat="1" ht="13.5" customHeight="1">
      <c r="A45" s="62"/>
      <c r="B45" s="39" t="s">
        <v>1045</v>
      </c>
      <c r="C45" s="49" t="s">
        <v>1046</v>
      </c>
      <c r="D45" s="41">
        <v>216</v>
      </c>
      <c r="E45" s="42">
        <v>10</v>
      </c>
      <c r="F45" s="42">
        <f t="shared" si="0"/>
        <v>10</v>
      </c>
      <c r="G45" s="43">
        <f t="shared" si="1"/>
        <v>0</v>
      </c>
      <c r="H45" s="44">
        <v>628136601320</v>
      </c>
      <c r="I45" s="269"/>
      <c r="J45" s="140">
        <v>6</v>
      </c>
      <c r="K45" s="142">
        <v>18</v>
      </c>
      <c r="L45" s="54"/>
    </row>
    <row r="46" spans="1:12" s="35" customFormat="1" ht="13.5" customHeight="1">
      <c r="A46" s="62"/>
      <c r="B46" s="39" t="s">
        <v>1035</v>
      </c>
      <c r="C46" s="40" t="s">
        <v>1036</v>
      </c>
      <c r="D46" s="41">
        <v>214</v>
      </c>
      <c r="E46" s="42">
        <v>10</v>
      </c>
      <c r="F46" s="42">
        <f t="shared" si="0"/>
        <v>10</v>
      </c>
      <c r="G46" s="43">
        <f t="shared" si="1"/>
        <v>0</v>
      </c>
      <c r="H46" s="44">
        <v>628136601337</v>
      </c>
      <c r="I46" s="269"/>
      <c r="J46" s="140">
        <v>6</v>
      </c>
      <c r="K46" s="142">
        <v>19</v>
      </c>
      <c r="L46" s="54"/>
    </row>
    <row r="47" spans="1:12" s="35" customFormat="1" ht="13.5" customHeight="1">
      <c r="A47" s="62"/>
      <c r="B47" s="39" t="s">
        <v>936</v>
      </c>
      <c r="C47" s="40" t="s">
        <v>937</v>
      </c>
      <c r="D47" s="41">
        <v>202</v>
      </c>
      <c r="E47" s="42">
        <v>10</v>
      </c>
      <c r="F47" s="42">
        <f t="shared" si="0"/>
        <v>10</v>
      </c>
      <c r="G47" s="43">
        <f t="shared" si="1"/>
        <v>0</v>
      </c>
      <c r="H47" s="44">
        <v>628136601368</v>
      </c>
      <c r="I47" s="269"/>
      <c r="J47" s="140">
        <v>6</v>
      </c>
      <c r="K47" s="142">
        <v>20</v>
      </c>
      <c r="L47" s="6"/>
    </row>
    <row r="48" spans="1:12" s="35" customFormat="1" ht="13.5" customHeight="1">
      <c r="A48" s="62"/>
      <c r="B48" s="39" t="s">
        <v>920</v>
      </c>
      <c r="C48" s="40" t="s">
        <v>1592</v>
      </c>
      <c r="D48" s="41">
        <v>199</v>
      </c>
      <c r="E48" s="42">
        <v>10</v>
      </c>
      <c r="F48" s="42">
        <f t="shared" si="0"/>
        <v>10</v>
      </c>
      <c r="G48" s="43">
        <f t="shared" si="1"/>
        <v>0</v>
      </c>
      <c r="H48" s="44">
        <v>628136601474</v>
      </c>
      <c r="I48" s="269"/>
      <c r="J48" s="140">
        <v>6</v>
      </c>
      <c r="K48" s="142">
        <v>21</v>
      </c>
      <c r="L48" s="77"/>
    </row>
    <row r="49" spans="1:12" s="35" customFormat="1" ht="13.5" customHeight="1">
      <c r="A49" s="62"/>
      <c r="B49" s="39" t="s">
        <v>896</v>
      </c>
      <c r="C49" s="40" t="s">
        <v>1586</v>
      </c>
      <c r="D49" s="41">
        <v>195</v>
      </c>
      <c r="E49" s="42">
        <v>10</v>
      </c>
      <c r="F49" s="42">
        <f t="shared" si="0"/>
        <v>10</v>
      </c>
      <c r="G49" s="43">
        <f t="shared" si="1"/>
        <v>0</v>
      </c>
      <c r="H49" s="44">
        <v>628136601535</v>
      </c>
      <c r="I49" s="269"/>
      <c r="J49" s="140">
        <v>6</v>
      </c>
      <c r="K49" s="142">
        <v>22</v>
      </c>
      <c r="L49" s="54"/>
    </row>
    <row r="50" spans="1:12" s="35" customFormat="1" ht="13.5" customHeight="1">
      <c r="A50" s="62"/>
      <c r="B50" s="50" t="s">
        <v>530</v>
      </c>
      <c r="C50" s="51" t="s">
        <v>531</v>
      </c>
      <c r="D50" s="52">
        <v>108</v>
      </c>
      <c r="E50" s="42">
        <v>10</v>
      </c>
      <c r="F50" s="42">
        <f t="shared" si="0"/>
        <v>10</v>
      </c>
      <c r="G50" s="43">
        <f t="shared" si="1"/>
        <v>0</v>
      </c>
      <c r="H50" s="45">
        <v>628136601733</v>
      </c>
      <c r="I50" s="269"/>
      <c r="J50" s="140">
        <v>6</v>
      </c>
      <c r="K50" s="142">
        <v>23</v>
      </c>
      <c r="L50" s="85"/>
    </row>
    <row r="51" spans="1:12" s="35" customFormat="1" ht="13.5" customHeight="1">
      <c r="A51" s="62"/>
      <c r="B51" s="39" t="s">
        <v>1031</v>
      </c>
      <c r="C51" s="40" t="s">
        <v>1032</v>
      </c>
      <c r="D51" s="41">
        <v>214</v>
      </c>
      <c r="E51" s="42">
        <v>10</v>
      </c>
      <c r="F51" s="42">
        <f t="shared" si="0"/>
        <v>10</v>
      </c>
      <c r="G51" s="43">
        <f t="shared" si="1"/>
        <v>0</v>
      </c>
      <c r="H51" s="44">
        <v>628136602310</v>
      </c>
      <c r="I51" s="269"/>
      <c r="J51" s="140">
        <v>6</v>
      </c>
      <c r="K51" s="142">
        <v>24</v>
      </c>
      <c r="L51" s="54"/>
    </row>
    <row r="52" spans="1:12" s="35" customFormat="1" ht="13.5" customHeight="1">
      <c r="A52" s="62"/>
      <c r="B52" s="39" t="s">
        <v>1054</v>
      </c>
      <c r="C52" s="49" t="s">
        <v>1055</v>
      </c>
      <c r="D52" s="41">
        <v>217</v>
      </c>
      <c r="E52" s="42">
        <v>10</v>
      </c>
      <c r="F52" s="42">
        <f t="shared" si="0"/>
        <v>10</v>
      </c>
      <c r="G52" s="43">
        <f t="shared" si="1"/>
        <v>0</v>
      </c>
      <c r="H52" s="44">
        <v>628136602396</v>
      </c>
      <c r="I52" s="269"/>
      <c r="J52" s="140">
        <v>6</v>
      </c>
      <c r="K52" s="142">
        <v>25</v>
      </c>
      <c r="L52" s="54"/>
    </row>
    <row r="53" spans="1:12" s="35" customFormat="1" ht="13.5" customHeight="1">
      <c r="A53" s="62"/>
      <c r="B53" s="39" t="s">
        <v>935</v>
      </c>
      <c r="C53" s="40" t="s">
        <v>1604</v>
      </c>
      <c r="D53" s="41">
        <v>202</v>
      </c>
      <c r="E53" s="42">
        <v>10</v>
      </c>
      <c r="F53" s="42">
        <f t="shared" si="0"/>
        <v>10</v>
      </c>
      <c r="G53" s="43">
        <f t="shared" si="1"/>
        <v>0</v>
      </c>
      <c r="H53" s="44">
        <v>628136602433</v>
      </c>
      <c r="I53" s="269"/>
      <c r="J53" s="140">
        <v>6</v>
      </c>
      <c r="K53" s="142">
        <v>26</v>
      </c>
      <c r="L53" s="63"/>
    </row>
    <row r="54" spans="1:12" s="57" customFormat="1" ht="13.5" customHeight="1">
      <c r="A54" s="62"/>
      <c r="B54" s="39" t="s">
        <v>1051</v>
      </c>
      <c r="C54" s="49" t="s">
        <v>260</v>
      </c>
      <c r="D54" s="41">
        <v>217</v>
      </c>
      <c r="E54" s="42">
        <v>10</v>
      </c>
      <c r="F54" s="42">
        <f t="shared" si="0"/>
        <v>10</v>
      </c>
      <c r="G54" s="43">
        <f t="shared" si="1"/>
        <v>0</v>
      </c>
      <c r="H54" s="44">
        <v>628136602518</v>
      </c>
      <c r="I54" s="269"/>
      <c r="J54" s="140">
        <v>6</v>
      </c>
      <c r="K54" s="142">
        <v>27</v>
      </c>
      <c r="L54" s="54"/>
    </row>
    <row r="55" spans="1:12" s="35" customFormat="1" ht="13.5" customHeight="1">
      <c r="A55" s="62"/>
      <c r="B55" s="39" t="s">
        <v>1091</v>
      </c>
      <c r="C55" s="40" t="s">
        <v>1092</v>
      </c>
      <c r="D55" s="41">
        <v>222</v>
      </c>
      <c r="E55" s="42">
        <v>10</v>
      </c>
      <c r="F55" s="42">
        <f t="shared" si="0"/>
        <v>10</v>
      </c>
      <c r="G55" s="43">
        <f t="shared" si="1"/>
        <v>0</v>
      </c>
      <c r="H55" s="44">
        <v>628136602563</v>
      </c>
      <c r="I55" s="269"/>
      <c r="J55" s="140">
        <v>6</v>
      </c>
      <c r="K55" s="142">
        <v>28</v>
      </c>
      <c r="L55" s="77"/>
    </row>
    <row r="56" spans="1:12" s="35" customFormat="1" ht="13.5" customHeight="1">
      <c r="A56" s="62"/>
      <c r="B56" s="39" t="s">
        <v>1093</v>
      </c>
      <c r="C56" s="40" t="s">
        <v>1094</v>
      </c>
      <c r="D56" s="41">
        <v>222</v>
      </c>
      <c r="E56" s="42">
        <v>10</v>
      </c>
      <c r="F56" s="42">
        <f t="shared" si="0"/>
        <v>10</v>
      </c>
      <c r="G56" s="43">
        <f t="shared" si="1"/>
        <v>0</v>
      </c>
      <c r="H56" s="44">
        <v>628136602570</v>
      </c>
      <c r="I56" s="269"/>
      <c r="J56" s="140">
        <v>6</v>
      </c>
      <c r="K56" s="142">
        <v>29</v>
      </c>
      <c r="L56" s="77"/>
    </row>
    <row r="57" spans="1:12" s="32" customFormat="1" ht="13.5" customHeight="1">
      <c r="A57" s="62"/>
      <c r="B57" s="39" t="s">
        <v>1074</v>
      </c>
      <c r="C57" s="49" t="s">
        <v>1075</v>
      </c>
      <c r="D57" s="41">
        <v>220</v>
      </c>
      <c r="E57" s="42">
        <v>10</v>
      </c>
      <c r="F57" s="42">
        <f t="shared" si="0"/>
        <v>10</v>
      </c>
      <c r="G57" s="43">
        <f t="shared" si="1"/>
        <v>0</v>
      </c>
      <c r="H57" s="44">
        <v>628136602587</v>
      </c>
      <c r="I57" s="269"/>
      <c r="J57" s="140">
        <v>6</v>
      </c>
      <c r="K57" s="142">
        <v>30</v>
      </c>
      <c r="L57" s="70"/>
    </row>
    <row r="58" spans="1:12" s="57" customFormat="1" ht="13.5" customHeight="1">
      <c r="A58" s="62"/>
      <c r="B58" s="39" t="s">
        <v>1070</v>
      </c>
      <c r="C58" s="49" t="s">
        <v>1071</v>
      </c>
      <c r="D58" s="41">
        <v>219</v>
      </c>
      <c r="E58" s="42">
        <v>10</v>
      </c>
      <c r="F58" s="42">
        <f t="shared" si="0"/>
        <v>10</v>
      </c>
      <c r="G58" s="43">
        <f t="shared" si="1"/>
        <v>0</v>
      </c>
      <c r="H58" s="44">
        <v>628136602655</v>
      </c>
      <c r="I58" s="269"/>
      <c r="J58" s="140">
        <v>6</v>
      </c>
      <c r="K58" s="142">
        <v>31</v>
      </c>
      <c r="L58" s="77"/>
    </row>
    <row r="59" spans="1:12" s="60" customFormat="1" ht="13.5" customHeight="1">
      <c r="A59" s="62"/>
      <c r="B59" s="39" t="s">
        <v>529</v>
      </c>
      <c r="C59" s="49" t="s">
        <v>185</v>
      </c>
      <c r="D59" s="52">
        <v>108</v>
      </c>
      <c r="E59" s="42">
        <v>10</v>
      </c>
      <c r="F59" s="42">
        <f t="shared" si="0"/>
        <v>10</v>
      </c>
      <c r="G59" s="43">
        <f t="shared" si="1"/>
        <v>0</v>
      </c>
      <c r="H59" s="44">
        <v>628136602709</v>
      </c>
      <c r="I59" s="269"/>
      <c r="J59" s="140">
        <v>6</v>
      </c>
      <c r="K59" s="142">
        <v>32</v>
      </c>
      <c r="L59" s="85"/>
    </row>
    <row r="60" spans="1:12" s="57" customFormat="1" ht="12.6" customHeight="1">
      <c r="A60" s="62"/>
      <c r="B60" s="39" t="s">
        <v>1097</v>
      </c>
      <c r="C60" s="51" t="s">
        <v>1098</v>
      </c>
      <c r="D60" s="41">
        <v>223</v>
      </c>
      <c r="E60" s="42">
        <v>10</v>
      </c>
      <c r="F60" s="42">
        <f t="shared" si="0"/>
        <v>10</v>
      </c>
      <c r="G60" s="43">
        <f t="shared" si="1"/>
        <v>0</v>
      </c>
      <c r="H60" s="44">
        <v>628136602822</v>
      </c>
      <c r="I60" s="269"/>
      <c r="J60" s="140">
        <v>6</v>
      </c>
      <c r="K60" s="142">
        <v>33</v>
      </c>
      <c r="L60" s="77"/>
    </row>
    <row r="61" spans="1:12" s="57" customFormat="1" ht="13.5" customHeight="1">
      <c r="A61" s="62"/>
      <c r="B61" s="50" t="s">
        <v>536</v>
      </c>
      <c r="C61" s="51" t="s">
        <v>537</v>
      </c>
      <c r="D61" s="52">
        <v>109</v>
      </c>
      <c r="E61" s="42">
        <v>10</v>
      </c>
      <c r="F61" s="43">
        <f t="shared" si="0"/>
        <v>10</v>
      </c>
      <c r="G61" s="43">
        <f t="shared" si="1"/>
        <v>0</v>
      </c>
      <c r="H61" s="45">
        <v>628136602990</v>
      </c>
      <c r="I61" s="271"/>
      <c r="J61" s="140">
        <v>6</v>
      </c>
      <c r="K61" s="142">
        <v>34</v>
      </c>
      <c r="L61" s="54"/>
    </row>
    <row r="62" spans="1:12" s="57" customFormat="1" ht="12.6" customHeight="1">
      <c r="A62" s="62"/>
      <c r="B62" s="39" t="s">
        <v>532</v>
      </c>
      <c r="C62" s="49" t="s">
        <v>533</v>
      </c>
      <c r="D62" s="52">
        <v>108</v>
      </c>
      <c r="E62" s="42">
        <v>10</v>
      </c>
      <c r="F62" s="42">
        <f t="shared" si="0"/>
        <v>10</v>
      </c>
      <c r="G62" s="43">
        <f t="shared" si="1"/>
        <v>0</v>
      </c>
      <c r="H62" s="44">
        <v>628136603010</v>
      </c>
      <c r="I62" s="269"/>
      <c r="J62" s="140">
        <v>6</v>
      </c>
      <c r="K62" s="142">
        <v>35</v>
      </c>
      <c r="L62" s="54"/>
    </row>
    <row r="63" spans="1:12" s="57" customFormat="1" ht="13.5" customHeight="1">
      <c r="A63" s="62"/>
      <c r="B63" s="39" t="s">
        <v>1001</v>
      </c>
      <c r="C63" s="49" t="s">
        <v>1002</v>
      </c>
      <c r="D63" s="41">
        <v>211</v>
      </c>
      <c r="E63" s="42">
        <v>10</v>
      </c>
      <c r="F63" s="42">
        <f t="shared" si="0"/>
        <v>10</v>
      </c>
      <c r="G63" s="43">
        <f t="shared" si="1"/>
        <v>0</v>
      </c>
      <c r="H63" s="44">
        <v>628136603119</v>
      </c>
      <c r="I63" s="269"/>
      <c r="J63" s="140">
        <v>6</v>
      </c>
      <c r="K63" s="142">
        <v>36</v>
      </c>
      <c r="L63" s="54"/>
    </row>
    <row r="64" spans="1:12" s="57" customFormat="1" ht="13.5" customHeight="1">
      <c r="A64" s="62"/>
      <c r="B64" s="39" t="s">
        <v>1005</v>
      </c>
      <c r="C64" s="40" t="s">
        <v>1006</v>
      </c>
      <c r="D64" s="41">
        <v>211</v>
      </c>
      <c r="E64" s="42">
        <v>10</v>
      </c>
      <c r="F64" s="42">
        <f t="shared" si="0"/>
        <v>10</v>
      </c>
      <c r="G64" s="43">
        <f t="shared" si="1"/>
        <v>0</v>
      </c>
      <c r="H64" s="44">
        <v>628136603126</v>
      </c>
      <c r="I64" s="269"/>
      <c r="J64" s="140">
        <v>6</v>
      </c>
      <c r="K64" s="142">
        <v>37</v>
      </c>
      <c r="L64" s="54"/>
    </row>
    <row r="65" spans="1:12" ht="13.5" customHeight="1">
      <c r="A65" s="62"/>
      <c r="B65" s="39" t="s">
        <v>1007</v>
      </c>
      <c r="C65" s="49" t="s">
        <v>1008</v>
      </c>
      <c r="D65" s="41">
        <v>211</v>
      </c>
      <c r="E65" s="42">
        <v>10</v>
      </c>
      <c r="F65" s="42">
        <f t="shared" si="0"/>
        <v>10</v>
      </c>
      <c r="G65" s="43">
        <f t="shared" si="1"/>
        <v>0</v>
      </c>
      <c r="H65" s="44">
        <v>628136603133</v>
      </c>
      <c r="I65" s="269"/>
      <c r="J65" s="140">
        <v>6</v>
      </c>
      <c r="K65" s="142">
        <v>38</v>
      </c>
      <c r="L65" s="67"/>
    </row>
    <row r="66" spans="1:12" ht="13.5" customHeight="1">
      <c r="A66" s="62"/>
      <c r="B66" s="39" t="s">
        <v>878</v>
      </c>
      <c r="C66" s="40" t="s">
        <v>1579</v>
      </c>
      <c r="D66" s="41">
        <v>192</v>
      </c>
      <c r="E66" s="42">
        <v>10</v>
      </c>
      <c r="F66" s="42">
        <f t="shared" si="0"/>
        <v>10</v>
      </c>
      <c r="G66" s="43">
        <f t="shared" si="1"/>
        <v>0</v>
      </c>
      <c r="H66" s="44">
        <v>628136603195</v>
      </c>
      <c r="I66" s="269"/>
      <c r="J66" s="140">
        <v>6</v>
      </c>
      <c r="K66" s="142">
        <v>39</v>
      </c>
      <c r="L66" s="54"/>
    </row>
    <row r="67" spans="1:12" s="55" customFormat="1" ht="13.5" customHeight="1">
      <c r="A67" s="62"/>
      <c r="B67" s="39" t="s">
        <v>799</v>
      </c>
      <c r="C67" s="40" t="s">
        <v>800</v>
      </c>
      <c r="D67" s="97">
        <v>174</v>
      </c>
      <c r="E67" s="42">
        <v>10</v>
      </c>
      <c r="F67" s="42">
        <f t="shared" si="0"/>
        <v>10</v>
      </c>
      <c r="G67" s="43">
        <f t="shared" si="1"/>
        <v>0</v>
      </c>
      <c r="H67" s="44">
        <v>628136603225</v>
      </c>
      <c r="I67" s="269"/>
      <c r="J67" s="140">
        <v>6</v>
      </c>
      <c r="K67" s="142">
        <v>40</v>
      </c>
      <c r="L67" s="6"/>
    </row>
    <row r="68" spans="1:12" ht="13.5" customHeight="1">
      <c r="A68" s="62"/>
      <c r="B68" s="39" t="s">
        <v>801</v>
      </c>
      <c r="C68" s="40" t="s">
        <v>802</v>
      </c>
      <c r="D68" s="97">
        <v>174</v>
      </c>
      <c r="E68" s="42">
        <v>10</v>
      </c>
      <c r="F68" s="42">
        <f t="shared" si="0"/>
        <v>10</v>
      </c>
      <c r="G68" s="43">
        <f t="shared" si="1"/>
        <v>0</v>
      </c>
      <c r="H68" s="44">
        <v>628136603232</v>
      </c>
      <c r="I68" s="269"/>
      <c r="J68" s="140">
        <v>6</v>
      </c>
      <c r="K68" s="142">
        <v>41</v>
      </c>
      <c r="L68" s="77"/>
    </row>
    <row r="69" spans="1:12" ht="13.5" customHeight="1">
      <c r="A69" s="62"/>
      <c r="B69" s="39" t="s">
        <v>803</v>
      </c>
      <c r="C69" s="40" t="s">
        <v>1541</v>
      </c>
      <c r="D69" s="97">
        <v>174</v>
      </c>
      <c r="E69" s="42">
        <v>10</v>
      </c>
      <c r="F69" s="42">
        <f t="shared" si="0"/>
        <v>10</v>
      </c>
      <c r="G69" s="43">
        <f t="shared" si="1"/>
        <v>0</v>
      </c>
      <c r="H69" s="44">
        <v>628136603270</v>
      </c>
      <c r="I69" s="269"/>
      <c r="J69" s="140">
        <v>6</v>
      </c>
      <c r="K69" s="142">
        <v>42</v>
      </c>
      <c r="L69" s="77"/>
    </row>
    <row r="70" spans="1:12" ht="13.5" customHeight="1">
      <c r="A70" s="62"/>
      <c r="B70" s="39" t="s">
        <v>659</v>
      </c>
      <c r="C70" s="40" t="s">
        <v>1500</v>
      </c>
      <c r="D70" s="41">
        <v>144</v>
      </c>
      <c r="E70" s="42">
        <v>10</v>
      </c>
      <c r="F70" s="42">
        <f t="shared" si="0"/>
        <v>10</v>
      </c>
      <c r="G70" s="43">
        <f t="shared" si="1"/>
        <v>0</v>
      </c>
      <c r="H70" s="44">
        <v>628136603614</v>
      </c>
      <c r="I70" s="269"/>
      <c r="J70" s="140">
        <v>6</v>
      </c>
      <c r="K70" s="142">
        <v>43</v>
      </c>
    </row>
    <row r="71" spans="1:12" ht="13.5" customHeight="1">
      <c r="A71" s="62"/>
      <c r="B71" s="39" t="s">
        <v>1047</v>
      </c>
      <c r="C71" s="49" t="s">
        <v>1048</v>
      </c>
      <c r="D71" s="41">
        <v>216</v>
      </c>
      <c r="E71" s="42">
        <v>10</v>
      </c>
      <c r="F71" s="42">
        <f t="shared" si="0"/>
        <v>10</v>
      </c>
      <c r="G71" s="43">
        <f t="shared" si="1"/>
        <v>0</v>
      </c>
      <c r="H71" s="44">
        <v>628136603812</v>
      </c>
      <c r="I71" s="269"/>
      <c r="J71" s="140">
        <v>6</v>
      </c>
      <c r="K71" s="142">
        <v>44</v>
      </c>
      <c r="L71" s="54"/>
    </row>
    <row r="72" spans="1:12" ht="13.5" customHeight="1">
      <c r="A72" s="62"/>
      <c r="B72" s="39" t="s">
        <v>1049</v>
      </c>
      <c r="C72" s="49" t="s">
        <v>1050</v>
      </c>
      <c r="D72" s="41">
        <v>216</v>
      </c>
      <c r="E72" s="42">
        <v>10</v>
      </c>
      <c r="F72" s="42">
        <f t="shared" si="0"/>
        <v>10</v>
      </c>
      <c r="G72" s="43">
        <f t="shared" si="1"/>
        <v>0</v>
      </c>
      <c r="H72" s="44">
        <v>628136603881</v>
      </c>
      <c r="I72" s="269"/>
      <c r="J72" s="140">
        <v>6</v>
      </c>
      <c r="K72" s="142">
        <v>45</v>
      </c>
      <c r="L72" s="54"/>
    </row>
    <row r="73" spans="1:12" ht="13.5" customHeight="1">
      <c r="A73" s="62"/>
      <c r="B73" s="39" t="s">
        <v>1688</v>
      </c>
      <c r="C73" s="40" t="s">
        <v>1690</v>
      </c>
      <c r="D73" s="41">
        <v>204</v>
      </c>
      <c r="E73" s="42">
        <v>10</v>
      </c>
      <c r="F73" s="42">
        <f t="shared" si="0"/>
        <v>10</v>
      </c>
      <c r="G73" s="43">
        <f t="shared" si="1"/>
        <v>0</v>
      </c>
      <c r="H73" s="44">
        <v>628136604118</v>
      </c>
      <c r="I73" s="269"/>
      <c r="J73" s="140">
        <v>6</v>
      </c>
      <c r="K73" s="142">
        <v>46</v>
      </c>
      <c r="L73" s="85"/>
    </row>
    <row r="74" spans="1:12" ht="13.5" customHeight="1">
      <c r="A74" s="62"/>
      <c r="B74" s="39" t="s">
        <v>681</v>
      </c>
      <c r="C74" s="40" t="s">
        <v>682</v>
      </c>
      <c r="D74" s="41">
        <v>149</v>
      </c>
      <c r="E74" s="42">
        <v>10</v>
      </c>
      <c r="F74" s="42">
        <f t="shared" si="0"/>
        <v>10</v>
      </c>
      <c r="G74" s="43">
        <f t="shared" si="1"/>
        <v>0</v>
      </c>
      <c r="H74" s="44">
        <v>628136604260</v>
      </c>
      <c r="I74" s="269"/>
      <c r="J74" s="140">
        <v>6</v>
      </c>
      <c r="K74" s="142">
        <v>47</v>
      </c>
    </row>
    <row r="75" spans="1:12" ht="13.5" customHeight="1">
      <c r="A75" s="62"/>
      <c r="B75" s="39" t="s">
        <v>683</v>
      </c>
      <c r="C75" s="40" t="s">
        <v>1511</v>
      </c>
      <c r="D75" s="41">
        <v>149</v>
      </c>
      <c r="E75" s="42">
        <v>10</v>
      </c>
      <c r="F75" s="42">
        <f t="shared" si="0"/>
        <v>10</v>
      </c>
      <c r="G75" s="43">
        <f t="shared" si="1"/>
        <v>0</v>
      </c>
      <c r="H75" s="44">
        <v>628136604284</v>
      </c>
      <c r="I75" s="269"/>
      <c r="J75" s="140">
        <v>6</v>
      </c>
      <c r="K75" s="142">
        <v>48</v>
      </c>
      <c r="L75" s="70"/>
    </row>
    <row r="76" spans="1:12" ht="13.5" customHeight="1">
      <c r="A76" s="62"/>
      <c r="B76" s="39" t="s">
        <v>949</v>
      </c>
      <c r="C76" s="40" t="s">
        <v>950</v>
      </c>
      <c r="D76" s="41">
        <v>204</v>
      </c>
      <c r="E76" s="42">
        <v>10</v>
      </c>
      <c r="F76" s="42">
        <f t="shared" si="0"/>
        <v>10</v>
      </c>
      <c r="G76" s="43">
        <f t="shared" si="1"/>
        <v>0</v>
      </c>
      <c r="H76" s="44">
        <v>628136604314</v>
      </c>
      <c r="I76" s="269"/>
      <c r="J76" s="140">
        <v>6</v>
      </c>
      <c r="K76" s="142">
        <v>49</v>
      </c>
      <c r="L76" s="65"/>
    </row>
    <row r="77" spans="1:12">
      <c r="A77" s="62"/>
      <c r="B77" s="39" t="s">
        <v>951</v>
      </c>
      <c r="C77" s="40" t="s">
        <v>952</v>
      </c>
      <c r="D77" s="41">
        <v>204</v>
      </c>
      <c r="E77" s="42">
        <v>10</v>
      </c>
      <c r="F77" s="42">
        <f t="shared" si="0"/>
        <v>10</v>
      </c>
      <c r="G77" s="43">
        <f t="shared" si="1"/>
        <v>0</v>
      </c>
      <c r="H77" s="44">
        <v>628136604338</v>
      </c>
      <c r="I77" s="269"/>
      <c r="J77" s="140">
        <v>6</v>
      </c>
      <c r="K77" s="142">
        <v>50</v>
      </c>
      <c r="L77" s="67"/>
    </row>
    <row r="78" spans="1:12" ht="13.5" customHeight="1">
      <c r="A78" s="62"/>
      <c r="B78" s="39" t="s">
        <v>657</v>
      </c>
      <c r="C78" s="40" t="s">
        <v>1501</v>
      </c>
      <c r="D78" s="41">
        <v>144</v>
      </c>
      <c r="E78" s="42">
        <v>10</v>
      </c>
      <c r="F78" s="42">
        <f t="shared" si="0"/>
        <v>10</v>
      </c>
      <c r="G78" s="43">
        <f t="shared" si="1"/>
        <v>0</v>
      </c>
      <c r="H78" s="44">
        <v>628136004398</v>
      </c>
      <c r="I78" s="269"/>
      <c r="J78" s="140">
        <v>6</v>
      </c>
      <c r="K78" s="142">
        <v>51</v>
      </c>
    </row>
    <row r="79" spans="1:12" ht="13.5" customHeight="1">
      <c r="A79" s="62"/>
      <c r="B79" s="39" t="s">
        <v>655</v>
      </c>
      <c r="C79" s="40" t="s">
        <v>656</v>
      </c>
      <c r="D79" s="41">
        <v>144</v>
      </c>
      <c r="E79" s="42">
        <v>10</v>
      </c>
      <c r="F79" s="42">
        <f t="shared" si="0"/>
        <v>10</v>
      </c>
      <c r="G79" s="43">
        <f t="shared" si="1"/>
        <v>0</v>
      </c>
      <c r="H79" s="44">
        <v>628136004404</v>
      </c>
      <c r="I79" s="269"/>
      <c r="J79" s="140">
        <v>6</v>
      </c>
      <c r="K79" s="142">
        <v>52</v>
      </c>
      <c r="L79" s="63"/>
    </row>
    <row r="80" spans="1:12" s="55" customFormat="1" ht="13.5" customHeight="1">
      <c r="A80" s="62"/>
      <c r="B80" s="39" t="s">
        <v>511</v>
      </c>
      <c r="C80" s="40" t="s">
        <v>512</v>
      </c>
      <c r="D80" s="41">
        <v>106</v>
      </c>
      <c r="E80" s="42">
        <v>10</v>
      </c>
      <c r="F80" s="46">
        <f t="shared" si="0"/>
        <v>10</v>
      </c>
      <c r="G80" s="82">
        <f t="shared" si="1"/>
        <v>0</v>
      </c>
      <c r="H80" s="44">
        <v>628136605465</v>
      </c>
      <c r="I80" s="269"/>
      <c r="J80" s="140">
        <v>6</v>
      </c>
      <c r="K80" s="142">
        <v>53</v>
      </c>
      <c r="L80" s="6"/>
    </row>
    <row r="81" spans="1:12" ht="13.5" customHeight="1">
      <c r="A81" s="62"/>
      <c r="B81" s="39" t="s">
        <v>520</v>
      </c>
      <c r="C81" s="40" t="s">
        <v>521</v>
      </c>
      <c r="D81" s="41">
        <v>107</v>
      </c>
      <c r="E81" s="42">
        <v>10</v>
      </c>
      <c r="F81" s="46">
        <f t="shared" si="0"/>
        <v>10</v>
      </c>
      <c r="G81" s="82">
        <f t="shared" si="1"/>
        <v>0</v>
      </c>
      <c r="H81" s="44">
        <v>628136605489</v>
      </c>
      <c r="I81" s="269"/>
      <c r="J81" s="140">
        <v>6</v>
      </c>
      <c r="K81" s="142">
        <v>54</v>
      </c>
      <c r="L81" s="54"/>
    </row>
    <row r="82" spans="1:12" ht="13.5" customHeight="1">
      <c r="A82" s="62"/>
      <c r="B82" s="39" t="s">
        <v>518</v>
      </c>
      <c r="C82" s="40" t="s">
        <v>519</v>
      </c>
      <c r="D82" s="41">
        <v>107</v>
      </c>
      <c r="E82" s="42">
        <v>10</v>
      </c>
      <c r="F82" s="42">
        <f t="shared" si="0"/>
        <v>10</v>
      </c>
      <c r="G82" s="83">
        <f t="shared" si="1"/>
        <v>0</v>
      </c>
      <c r="H82" s="44">
        <v>628136605502</v>
      </c>
      <c r="I82" s="269"/>
      <c r="J82" s="140">
        <v>6</v>
      </c>
      <c r="K82" s="142">
        <v>55</v>
      </c>
      <c r="L82" s="85"/>
    </row>
    <row r="83" spans="1:12" ht="13.5" customHeight="1">
      <c r="A83" s="62"/>
      <c r="B83" s="39" t="s">
        <v>1020</v>
      </c>
      <c r="C83" s="49" t="s">
        <v>1021</v>
      </c>
      <c r="D83" s="41">
        <v>213</v>
      </c>
      <c r="E83" s="42">
        <v>10</v>
      </c>
      <c r="F83" s="42">
        <f t="shared" si="0"/>
        <v>10</v>
      </c>
      <c r="G83" s="43">
        <f t="shared" si="1"/>
        <v>0</v>
      </c>
      <c r="H83" s="44">
        <v>628136405577</v>
      </c>
      <c r="I83" s="269"/>
      <c r="J83" s="140">
        <v>6</v>
      </c>
      <c r="K83" s="142">
        <v>56</v>
      </c>
      <c r="L83" s="54"/>
    </row>
    <row r="84" spans="1:12" ht="13.5" customHeight="1">
      <c r="A84" s="62"/>
      <c r="B84" s="90" t="s">
        <v>665</v>
      </c>
      <c r="C84" s="93" t="s">
        <v>1502</v>
      </c>
      <c r="D84" s="41">
        <v>145</v>
      </c>
      <c r="E84" s="42">
        <v>10</v>
      </c>
      <c r="F84" s="42">
        <f t="shared" si="0"/>
        <v>10</v>
      </c>
      <c r="G84" s="43">
        <f t="shared" si="1"/>
        <v>0</v>
      </c>
      <c r="H84" s="44">
        <v>628136605632</v>
      </c>
      <c r="I84" s="269"/>
      <c r="J84" s="140">
        <v>6</v>
      </c>
      <c r="K84" s="142">
        <v>57</v>
      </c>
    </row>
    <row r="85" spans="1:12" ht="13.5" customHeight="1">
      <c r="A85" s="62"/>
      <c r="B85" s="90" t="s">
        <v>663</v>
      </c>
      <c r="C85" s="40" t="s">
        <v>664</v>
      </c>
      <c r="D85" s="41">
        <v>145</v>
      </c>
      <c r="E85" s="42">
        <v>10</v>
      </c>
      <c r="F85" s="91">
        <f t="shared" si="0"/>
        <v>10</v>
      </c>
      <c r="G85" s="43">
        <f t="shared" si="1"/>
        <v>0</v>
      </c>
      <c r="H85" s="92">
        <v>628136605649</v>
      </c>
      <c r="I85" s="284"/>
      <c r="J85" s="140">
        <v>6</v>
      </c>
      <c r="K85" s="142">
        <v>58</v>
      </c>
      <c r="L85" s="54"/>
    </row>
    <row r="86" spans="1:12" s="57" customFormat="1" ht="13.5" customHeight="1">
      <c r="A86" s="62"/>
      <c r="B86" s="39" t="s">
        <v>969</v>
      </c>
      <c r="C86" s="40" t="s">
        <v>970</v>
      </c>
      <c r="D86" s="41">
        <v>206</v>
      </c>
      <c r="E86" s="42">
        <v>10</v>
      </c>
      <c r="F86" s="42">
        <f t="shared" si="0"/>
        <v>10</v>
      </c>
      <c r="G86" s="43">
        <f t="shared" si="1"/>
        <v>0</v>
      </c>
      <c r="H86" s="44">
        <v>628136605793</v>
      </c>
      <c r="I86" s="269"/>
      <c r="J86" s="140">
        <v>6</v>
      </c>
      <c r="K86" s="142">
        <v>59</v>
      </c>
      <c r="L86" s="65"/>
    </row>
    <row r="87" spans="1:12" s="57" customFormat="1" ht="13.5" customHeight="1">
      <c r="A87" s="62"/>
      <c r="B87" s="39" t="s">
        <v>971</v>
      </c>
      <c r="C87" s="40" t="s">
        <v>972</v>
      </c>
      <c r="D87" s="41">
        <v>207</v>
      </c>
      <c r="E87" s="42">
        <v>10</v>
      </c>
      <c r="F87" s="42">
        <f t="shared" si="0"/>
        <v>10</v>
      </c>
      <c r="G87" s="43">
        <f t="shared" si="1"/>
        <v>0</v>
      </c>
      <c r="H87" s="44">
        <v>628136605809</v>
      </c>
      <c r="I87" s="269"/>
      <c r="J87" s="140">
        <v>6</v>
      </c>
      <c r="K87" s="142">
        <v>60</v>
      </c>
      <c r="L87" s="6"/>
    </row>
    <row r="88" spans="1:12" s="57" customFormat="1" ht="13.5" customHeight="1">
      <c r="A88" s="62"/>
      <c r="B88" s="39" t="s">
        <v>973</v>
      </c>
      <c r="C88" s="40" t="s">
        <v>974</v>
      </c>
      <c r="D88" s="41">
        <v>207</v>
      </c>
      <c r="E88" s="42">
        <v>10</v>
      </c>
      <c r="F88" s="42">
        <f t="shared" si="0"/>
        <v>10</v>
      </c>
      <c r="G88" s="43">
        <f t="shared" si="1"/>
        <v>0</v>
      </c>
      <c r="H88" s="44">
        <v>628136605816</v>
      </c>
      <c r="I88" s="269"/>
      <c r="J88" s="140">
        <v>6</v>
      </c>
      <c r="K88" s="142">
        <v>61</v>
      </c>
      <c r="L88" s="54"/>
    </row>
    <row r="89" spans="1:12" s="60" customFormat="1" ht="13.5" customHeight="1">
      <c r="A89" s="62"/>
      <c r="B89" s="39" t="s">
        <v>955</v>
      </c>
      <c r="C89" s="40" t="s">
        <v>956</v>
      </c>
      <c r="D89" s="41">
        <v>205</v>
      </c>
      <c r="E89" s="42">
        <v>10</v>
      </c>
      <c r="F89" s="42">
        <f t="shared" si="0"/>
        <v>10</v>
      </c>
      <c r="G89" s="43">
        <f t="shared" si="1"/>
        <v>0</v>
      </c>
      <c r="H89" s="44">
        <v>628136605854</v>
      </c>
      <c r="I89" s="269"/>
      <c r="J89" s="140">
        <v>6</v>
      </c>
      <c r="K89" s="142">
        <v>62</v>
      </c>
      <c r="L89" s="67"/>
    </row>
    <row r="90" spans="1:12" s="57" customFormat="1" ht="13.5" customHeight="1">
      <c r="A90" s="62"/>
      <c r="B90" s="39" t="s">
        <v>947</v>
      </c>
      <c r="C90" s="40" t="s">
        <v>948</v>
      </c>
      <c r="D90" s="41">
        <v>204</v>
      </c>
      <c r="E90" s="42">
        <v>10</v>
      </c>
      <c r="F90" s="42">
        <f t="shared" si="0"/>
        <v>10</v>
      </c>
      <c r="G90" s="43">
        <f t="shared" si="1"/>
        <v>0</v>
      </c>
      <c r="H90" s="44">
        <v>628136605861</v>
      </c>
      <c r="I90" s="269"/>
      <c r="J90" s="140">
        <v>6</v>
      </c>
      <c r="K90" s="142">
        <v>63</v>
      </c>
      <c r="L90" s="65"/>
    </row>
    <row r="91" spans="1:12" ht="13.5" customHeight="1">
      <c r="A91" s="62"/>
      <c r="B91" s="39" t="s">
        <v>957</v>
      </c>
      <c r="C91" s="49" t="s">
        <v>958</v>
      </c>
      <c r="D91" s="41">
        <v>205</v>
      </c>
      <c r="E91" s="42">
        <v>10</v>
      </c>
      <c r="F91" s="42">
        <f t="shared" si="0"/>
        <v>10</v>
      </c>
      <c r="G91" s="43">
        <f t="shared" si="1"/>
        <v>0</v>
      </c>
      <c r="H91" s="44">
        <v>628136605885</v>
      </c>
      <c r="I91" s="269"/>
      <c r="J91" s="140">
        <v>6</v>
      </c>
      <c r="K91" s="142">
        <v>64</v>
      </c>
      <c r="L91" s="67"/>
    </row>
    <row r="92" spans="1:12" ht="13.5" customHeight="1">
      <c r="A92" s="62"/>
      <c r="B92" s="39" t="s">
        <v>965</v>
      </c>
      <c r="C92" s="40" t="s">
        <v>966</v>
      </c>
      <c r="D92" s="41">
        <v>206</v>
      </c>
      <c r="E92" s="42">
        <v>10</v>
      </c>
      <c r="F92" s="42">
        <f t="shared" ref="F92:F155" si="2">E92*(1-F$26)</f>
        <v>10</v>
      </c>
      <c r="G92" s="43">
        <f t="shared" ref="G92:G155" si="3">A92*F92</f>
        <v>0</v>
      </c>
      <c r="H92" s="44">
        <v>628136605892</v>
      </c>
      <c r="I92" s="269"/>
      <c r="J92" s="140">
        <v>6</v>
      </c>
      <c r="K92" s="142">
        <v>65</v>
      </c>
      <c r="L92" s="65"/>
    </row>
    <row r="93" spans="1:12" s="57" customFormat="1" ht="13.5" customHeight="1">
      <c r="A93" s="62"/>
      <c r="B93" s="39" t="s">
        <v>953</v>
      </c>
      <c r="C93" s="40" t="s">
        <v>954</v>
      </c>
      <c r="D93" s="41">
        <v>204</v>
      </c>
      <c r="E93" s="42">
        <v>10</v>
      </c>
      <c r="F93" s="42">
        <f t="shared" si="2"/>
        <v>10</v>
      </c>
      <c r="G93" s="43">
        <f t="shared" si="3"/>
        <v>0</v>
      </c>
      <c r="H93" s="44">
        <v>628136605908</v>
      </c>
      <c r="I93" s="269"/>
      <c r="J93" s="140">
        <v>6</v>
      </c>
      <c r="K93" s="142">
        <v>66</v>
      </c>
      <c r="L93" s="67"/>
    </row>
    <row r="94" spans="1:12" s="57" customFormat="1" ht="13.5" customHeight="1">
      <c r="A94" s="62"/>
      <c r="B94" s="39" t="s">
        <v>961</v>
      </c>
      <c r="C94" s="40" t="s">
        <v>962</v>
      </c>
      <c r="D94" s="41">
        <v>205</v>
      </c>
      <c r="E94" s="42">
        <v>10</v>
      </c>
      <c r="F94" s="42">
        <f t="shared" si="2"/>
        <v>10</v>
      </c>
      <c r="G94" s="43">
        <f t="shared" si="3"/>
        <v>0</v>
      </c>
      <c r="H94" s="44">
        <v>628136605977</v>
      </c>
      <c r="I94" s="269"/>
      <c r="J94" s="140">
        <v>6</v>
      </c>
      <c r="K94" s="142">
        <v>67</v>
      </c>
      <c r="L94" s="70"/>
    </row>
    <row r="95" spans="1:12" s="57" customFormat="1" ht="13.5" customHeight="1">
      <c r="A95" s="62"/>
      <c r="B95" s="39" t="s">
        <v>959</v>
      </c>
      <c r="C95" s="40" t="s">
        <v>960</v>
      </c>
      <c r="D95" s="41">
        <v>205</v>
      </c>
      <c r="E95" s="42">
        <v>10</v>
      </c>
      <c r="F95" s="42">
        <f t="shared" si="2"/>
        <v>10</v>
      </c>
      <c r="G95" s="43">
        <f t="shared" si="3"/>
        <v>0</v>
      </c>
      <c r="H95" s="44">
        <v>628136605984</v>
      </c>
      <c r="I95" s="269"/>
      <c r="J95" s="140">
        <v>6</v>
      </c>
      <c r="K95" s="142">
        <v>68</v>
      </c>
      <c r="L95" s="67"/>
    </row>
    <row r="96" spans="1:12" s="60" customFormat="1" ht="13.5" customHeight="1">
      <c r="A96" s="62"/>
      <c r="B96" s="39" t="s">
        <v>963</v>
      </c>
      <c r="C96" s="40" t="s">
        <v>964</v>
      </c>
      <c r="D96" s="41">
        <v>206</v>
      </c>
      <c r="E96" s="42">
        <v>10</v>
      </c>
      <c r="F96" s="42">
        <f t="shared" si="2"/>
        <v>10</v>
      </c>
      <c r="G96" s="43">
        <f t="shared" si="3"/>
        <v>0</v>
      </c>
      <c r="H96" s="44">
        <v>628136605991</v>
      </c>
      <c r="I96" s="269"/>
      <c r="J96" s="140">
        <v>6</v>
      </c>
      <c r="K96" s="142">
        <v>69</v>
      </c>
      <c r="L96" s="67"/>
    </row>
    <row r="97" spans="1:12" s="57" customFormat="1" ht="13.5" customHeight="1">
      <c r="A97" s="62"/>
      <c r="B97" s="39" t="s">
        <v>675</v>
      </c>
      <c r="C97" s="40" t="s">
        <v>1509</v>
      </c>
      <c r="D97" s="41">
        <v>148</v>
      </c>
      <c r="E97" s="42">
        <v>10</v>
      </c>
      <c r="F97" s="42">
        <f t="shared" si="2"/>
        <v>10</v>
      </c>
      <c r="G97" s="43">
        <f t="shared" si="3"/>
        <v>0</v>
      </c>
      <c r="H97" s="44">
        <v>628136606073</v>
      </c>
      <c r="I97" s="269"/>
      <c r="J97" s="140">
        <v>6</v>
      </c>
      <c r="K97" s="142">
        <v>70</v>
      </c>
      <c r="L97" s="65"/>
    </row>
    <row r="98" spans="1:12" s="57" customFormat="1" ht="13.5" customHeight="1">
      <c r="A98" s="62"/>
      <c r="B98" s="39" t="s">
        <v>676</v>
      </c>
      <c r="C98" s="40" t="s">
        <v>677</v>
      </c>
      <c r="D98" s="41">
        <v>148</v>
      </c>
      <c r="E98" s="42">
        <v>10</v>
      </c>
      <c r="F98" s="42">
        <f t="shared" si="2"/>
        <v>10</v>
      </c>
      <c r="G98" s="43">
        <f t="shared" si="3"/>
        <v>0</v>
      </c>
      <c r="H98" s="44">
        <v>628136606080</v>
      </c>
      <c r="I98" s="269"/>
      <c r="J98" s="140">
        <v>6</v>
      </c>
      <c r="K98" s="142">
        <v>71</v>
      </c>
      <c r="L98" s="54"/>
    </row>
    <row r="99" spans="1:12" s="57" customFormat="1" ht="13.5" customHeight="1">
      <c r="A99" s="62"/>
      <c r="B99" s="39" t="s">
        <v>672</v>
      </c>
      <c r="C99" s="40" t="s">
        <v>673</v>
      </c>
      <c r="D99" s="41">
        <v>147</v>
      </c>
      <c r="E99" s="42">
        <v>10</v>
      </c>
      <c r="F99" s="42">
        <f t="shared" si="2"/>
        <v>10</v>
      </c>
      <c r="G99" s="43">
        <f t="shared" si="3"/>
        <v>0</v>
      </c>
      <c r="H99" s="44">
        <v>628136606127</v>
      </c>
      <c r="I99" s="269"/>
      <c r="J99" s="140">
        <v>6</v>
      </c>
      <c r="K99" s="142">
        <v>72</v>
      </c>
      <c r="L99" s="6"/>
    </row>
    <row r="100" spans="1:12" s="59" customFormat="1" ht="13.5" customHeight="1">
      <c r="A100" s="62"/>
      <c r="B100" s="39" t="s">
        <v>661</v>
      </c>
      <c r="C100" s="40" t="s">
        <v>1499</v>
      </c>
      <c r="D100" s="41">
        <v>144</v>
      </c>
      <c r="E100" s="42">
        <v>10</v>
      </c>
      <c r="F100" s="42">
        <f t="shared" si="2"/>
        <v>10</v>
      </c>
      <c r="G100" s="43">
        <f t="shared" si="3"/>
        <v>0</v>
      </c>
      <c r="H100" s="44">
        <v>628136606257</v>
      </c>
      <c r="I100" s="269"/>
      <c r="J100" s="140">
        <v>6</v>
      </c>
      <c r="K100" s="142">
        <v>73</v>
      </c>
      <c r="L100" s="65"/>
    </row>
    <row r="101" spans="1:12" s="57" customFormat="1" ht="13.5" customHeight="1">
      <c r="A101" s="62"/>
      <c r="B101" s="39" t="s">
        <v>797</v>
      </c>
      <c r="C101" s="40" t="s">
        <v>798</v>
      </c>
      <c r="D101" s="97">
        <v>174</v>
      </c>
      <c r="E101" s="42">
        <v>10</v>
      </c>
      <c r="F101" s="42">
        <f t="shared" si="2"/>
        <v>10</v>
      </c>
      <c r="G101" s="43">
        <f t="shared" si="3"/>
        <v>0</v>
      </c>
      <c r="H101" s="44">
        <v>628136606486</v>
      </c>
      <c r="I101" s="269"/>
      <c r="J101" s="140">
        <v>6</v>
      </c>
      <c r="K101" s="142">
        <v>74</v>
      </c>
      <c r="L101" s="77"/>
    </row>
    <row r="102" spans="1:12" s="57" customFormat="1" ht="13.5" customHeight="1">
      <c r="A102" s="62"/>
      <c r="B102" s="39" t="s">
        <v>967</v>
      </c>
      <c r="C102" s="40" t="s">
        <v>968</v>
      </c>
      <c r="D102" s="41">
        <v>206</v>
      </c>
      <c r="E102" s="42">
        <v>10</v>
      </c>
      <c r="F102" s="42">
        <f t="shared" si="2"/>
        <v>10</v>
      </c>
      <c r="G102" s="43">
        <f t="shared" si="3"/>
        <v>0</v>
      </c>
      <c r="H102" s="44">
        <v>628136606547</v>
      </c>
      <c r="I102" s="269"/>
      <c r="J102" s="140">
        <v>6</v>
      </c>
      <c r="K102" s="142">
        <v>75</v>
      </c>
      <c r="L102" s="67"/>
    </row>
    <row r="103" spans="1:12" s="59" customFormat="1" ht="13.5" customHeight="1">
      <c r="A103" s="62"/>
      <c r="B103" s="39" t="s">
        <v>490</v>
      </c>
      <c r="C103" s="40" t="s">
        <v>491</v>
      </c>
      <c r="D103" s="41">
        <v>91</v>
      </c>
      <c r="E103" s="42">
        <v>10</v>
      </c>
      <c r="F103" s="42">
        <f t="shared" si="2"/>
        <v>10</v>
      </c>
      <c r="G103" s="43">
        <f t="shared" si="3"/>
        <v>0</v>
      </c>
      <c r="H103" s="44">
        <v>628136106580</v>
      </c>
      <c r="I103" s="269"/>
      <c r="J103" s="140">
        <v>6</v>
      </c>
      <c r="K103" s="142">
        <v>76</v>
      </c>
      <c r="L103" s="70"/>
    </row>
    <row r="104" spans="1:12">
      <c r="A104" s="62"/>
      <c r="B104" s="39" t="s">
        <v>486</v>
      </c>
      <c r="C104" s="51" t="s">
        <v>487</v>
      </c>
      <c r="D104" s="41">
        <v>91</v>
      </c>
      <c r="E104" s="42">
        <v>10</v>
      </c>
      <c r="F104" s="42">
        <f t="shared" si="2"/>
        <v>10</v>
      </c>
      <c r="G104" s="43">
        <f t="shared" si="3"/>
        <v>0</v>
      </c>
      <c r="H104" s="44">
        <v>628136106603</v>
      </c>
      <c r="I104" s="269"/>
      <c r="J104" s="140">
        <v>6</v>
      </c>
      <c r="K104" s="142">
        <v>77</v>
      </c>
      <c r="L104" s="54"/>
    </row>
    <row r="105" spans="1:12" s="57" customFormat="1" ht="13.5" customHeight="1">
      <c r="A105" s="62"/>
      <c r="B105" s="39" t="s">
        <v>492</v>
      </c>
      <c r="C105" s="40" t="s">
        <v>493</v>
      </c>
      <c r="D105" s="41">
        <v>91</v>
      </c>
      <c r="E105" s="42">
        <v>10</v>
      </c>
      <c r="F105" s="42">
        <f t="shared" si="2"/>
        <v>10</v>
      </c>
      <c r="G105" s="43">
        <f t="shared" si="3"/>
        <v>0</v>
      </c>
      <c r="H105" s="44">
        <v>628136106627</v>
      </c>
      <c r="I105" s="269"/>
      <c r="J105" s="140">
        <v>6</v>
      </c>
      <c r="K105" s="142">
        <v>78</v>
      </c>
      <c r="L105" s="77"/>
    </row>
    <row r="106" spans="1:12" s="59" customFormat="1" ht="13.5" customHeight="1">
      <c r="A106" s="62"/>
      <c r="B106" s="39" t="s">
        <v>488</v>
      </c>
      <c r="C106" s="40" t="s">
        <v>489</v>
      </c>
      <c r="D106" s="41">
        <v>91</v>
      </c>
      <c r="E106" s="42">
        <v>10</v>
      </c>
      <c r="F106" s="42">
        <f t="shared" si="2"/>
        <v>10</v>
      </c>
      <c r="G106" s="43">
        <f t="shared" si="3"/>
        <v>0</v>
      </c>
      <c r="H106" s="44">
        <v>628136106634</v>
      </c>
      <c r="I106" s="269"/>
      <c r="J106" s="140">
        <v>6</v>
      </c>
      <c r="K106" s="142">
        <v>79</v>
      </c>
      <c r="L106" s="77"/>
    </row>
    <row r="107" spans="1:12" s="57" customFormat="1">
      <c r="A107" s="62"/>
      <c r="B107" s="39" t="s">
        <v>742</v>
      </c>
      <c r="C107" s="40" t="s">
        <v>743</v>
      </c>
      <c r="D107" s="41">
        <v>165</v>
      </c>
      <c r="E107" s="42">
        <v>10</v>
      </c>
      <c r="F107" s="42">
        <f t="shared" si="2"/>
        <v>10</v>
      </c>
      <c r="G107" s="43">
        <f t="shared" si="3"/>
        <v>0</v>
      </c>
      <c r="H107" s="44">
        <v>628136806657</v>
      </c>
      <c r="I107" s="269"/>
      <c r="J107" s="140">
        <v>6</v>
      </c>
      <c r="K107" s="142">
        <v>80</v>
      </c>
      <c r="L107" s="65"/>
    </row>
    <row r="108" spans="1:12" s="57" customFormat="1" ht="13.5" customHeight="1">
      <c r="A108" s="62"/>
      <c r="B108" s="39" t="s">
        <v>679</v>
      </c>
      <c r="C108" s="40" t="s">
        <v>1513</v>
      </c>
      <c r="D108" s="41">
        <v>149</v>
      </c>
      <c r="E108" s="42">
        <v>10</v>
      </c>
      <c r="F108" s="42">
        <f t="shared" si="2"/>
        <v>10</v>
      </c>
      <c r="G108" s="43">
        <f t="shared" si="3"/>
        <v>0</v>
      </c>
      <c r="H108" s="44">
        <v>628136606691</v>
      </c>
      <c r="I108" s="269"/>
      <c r="J108" s="140">
        <v>6</v>
      </c>
      <c r="K108" s="142">
        <v>81</v>
      </c>
      <c r="L108" s="54"/>
    </row>
    <row r="109" spans="1:12" ht="13.5" customHeight="1">
      <c r="A109" s="62"/>
      <c r="B109" s="50" t="s">
        <v>736</v>
      </c>
      <c r="C109" s="51" t="s">
        <v>737</v>
      </c>
      <c r="D109" s="41">
        <v>164</v>
      </c>
      <c r="E109" s="42">
        <v>10</v>
      </c>
      <c r="F109" s="42">
        <f t="shared" si="2"/>
        <v>10</v>
      </c>
      <c r="G109" s="43">
        <f t="shared" si="3"/>
        <v>0</v>
      </c>
      <c r="H109" s="44">
        <v>628136606769</v>
      </c>
      <c r="I109" s="269"/>
      <c r="J109" s="140">
        <v>6</v>
      </c>
      <c r="K109" s="142">
        <v>82</v>
      </c>
      <c r="L109" s="65"/>
    </row>
    <row r="110" spans="1:12" s="55" customFormat="1" ht="13.5" customHeight="1">
      <c r="A110" s="62"/>
      <c r="B110" s="50" t="s">
        <v>738</v>
      </c>
      <c r="C110" s="51" t="s">
        <v>739</v>
      </c>
      <c r="D110" s="41">
        <v>164</v>
      </c>
      <c r="E110" s="42">
        <v>10</v>
      </c>
      <c r="F110" s="42">
        <f t="shared" si="2"/>
        <v>10</v>
      </c>
      <c r="G110" s="43">
        <f t="shared" si="3"/>
        <v>0</v>
      </c>
      <c r="H110" s="44">
        <v>628136606776</v>
      </c>
      <c r="I110" s="269"/>
      <c r="J110" s="140">
        <v>6</v>
      </c>
      <c r="K110" s="142">
        <v>83</v>
      </c>
      <c r="L110" s="67"/>
    </row>
    <row r="111" spans="1:12" s="55" customFormat="1" ht="13.5" customHeight="1">
      <c r="A111" s="62"/>
      <c r="B111" s="39" t="s">
        <v>718</v>
      </c>
      <c r="C111" s="40" t="s">
        <v>719</v>
      </c>
      <c r="D111" s="41">
        <v>160</v>
      </c>
      <c r="E111" s="42">
        <v>10</v>
      </c>
      <c r="F111" s="42">
        <f t="shared" si="2"/>
        <v>10</v>
      </c>
      <c r="G111" s="43">
        <f t="shared" si="3"/>
        <v>0</v>
      </c>
      <c r="H111" s="44">
        <v>628136606813</v>
      </c>
      <c r="I111" s="269"/>
      <c r="J111" s="140">
        <v>6</v>
      </c>
      <c r="K111" s="142">
        <v>84</v>
      </c>
      <c r="L111" s="67"/>
    </row>
    <row r="112" spans="1:12" s="55" customFormat="1" ht="13.5" customHeight="1">
      <c r="A112" s="62"/>
      <c r="B112" s="50" t="s">
        <v>720</v>
      </c>
      <c r="C112" s="51" t="s">
        <v>721</v>
      </c>
      <c r="D112" s="41">
        <v>163</v>
      </c>
      <c r="E112" s="42">
        <v>10</v>
      </c>
      <c r="F112" s="42">
        <f t="shared" si="2"/>
        <v>10</v>
      </c>
      <c r="G112" s="43">
        <f t="shared" si="3"/>
        <v>0</v>
      </c>
      <c r="H112" s="44">
        <v>628136606820</v>
      </c>
      <c r="I112" s="269"/>
      <c r="J112" s="140">
        <v>6</v>
      </c>
      <c r="K112" s="142">
        <v>85</v>
      </c>
      <c r="L112" s="6"/>
    </row>
    <row r="113" spans="1:12" ht="13.5" customHeight="1">
      <c r="A113" s="62"/>
      <c r="B113" s="39" t="s">
        <v>722</v>
      </c>
      <c r="C113" s="40" t="s">
        <v>723</v>
      </c>
      <c r="D113" s="41">
        <v>162</v>
      </c>
      <c r="E113" s="42">
        <v>10</v>
      </c>
      <c r="F113" s="42">
        <f t="shared" si="2"/>
        <v>10</v>
      </c>
      <c r="G113" s="43">
        <f t="shared" si="3"/>
        <v>0</v>
      </c>
      <c r="H113" s="44">
        <v>628136606837</v>
      </c>
      <c r="I113" s="269"/>
      <c r="J113" s="140">
        <v>6</v>
      </c>
      <c r="K113" s="142">
        <v>86</v>
      </c>
      <c r="L113" s="54"/>
    </row>
    <row r="114" spans="1:12" s="57" customFormat="1" ht="13.5" customHeight="1">
      <c r="A114" s="62"/>
      <c r="B114" s="39" t="s">
        <v>727</v>
      </c>
      <c r="C114" s="40" t="s">
        <v>728</v>
      </c>
      <c r="D114" s="41">
        <v>161</v>
      </c>
      <c r="E114" s="42">
        <v>10</v>
      </c>
      <c r="F114" s="42">
        <f t="shared" si="2"/>
        <v>10</v>
      </c>
      <c r="G114" s="43">
        <f t="shared" si="3"/>
        <v>0</v>
      </c>
      <c r="H114" s="44">
        <v>628136606844</v>
      </c>
      <c r="I114" s="269"/>
      <c r="J114" s="140">
        <v>6</v>
      </c>
      <c r="K114" s="142">
        <v>87</v>
      </c>
      <c r="L114" s="67"/>
    </row>
    <row r="115" spans="1:12" s="57" customFormat="1" ht="13.5" customHeight="1">
      <c r="A115" s="62"/>
      <c r="B115" s="39" t="s">
        <v>671</v>
      </c>
      <c r="C115" s="49" t="s">
        <v>1504</v>
      </c>
      <c r="D115" s="41">
        <v>147</v>
      </c>
      <c r="E115" s="42">
        <v>10</v>
      </c>
      <c r="F115" s="42">
        <f t="shared" si="2"/>
        <v>10</v>
      </c>
      <c r="G115" s="43">
        <f t="shared" si="3"/>
        <v>0</v>
      </c>
      <c r="H115" s="44">
        <v>628136606882</v>
      </c>
      <c r="I115" s="269"/>
      <c r="J115" s="140">
        <v>6</v>
      </c>
      <c r="K115" s="142">
        <v>88</v>
      </c>
      <c r="L115" s="54"/>
    </row>
    <row r="116" spans="1:12" s="55" customFormat="1" ht="13.5" customHeight="1">
      <c r="A116" s="62"/>
      <c r="B116" s="39" t="s">
        <v>436</v>
      </c>
      <c r="C116" s="40" t="s">
        <v>437</v>
      </c>
      <c r="D116" s="41">
        <v>96</v>
      </c>
      <c r="E116" s="42">
        <v>10</v>
      </c>
      <c r="F116" s="42">
        <f t="shared" si="2"/>
        <v>10</v>
      </c>
      <c r="G116" s="43">
        <f t="shared" si="3"/>
        <v>0</v>
      </c>
      <c r="H116" s="44">
        <v>628136606905</v>
      </c>
      <c r="I116" s="269"/>
      <c r="J116" s="140">
        <v>6</v>
      </c>
      <c r="K116" s="142">
        <v>89</v>
      </c>
      <c r="L116" s="77"/>
    </row>
    <row r="117" spans="1:12" s="55" customFormat="1" ht="13.5" customHeight="1">
      <c r="A117" s="62"/>
      <c r="B117" s="39" t="s">
        <v>432</v>
      </c>
      <c r="C117" s="40" t="s">
        <v>433</v>
      </c>
      <c r="D117" s="41">
        <v>95</v>
      </c>
      <c r="E117" s="42">
        <v>10</v>
      </c>
      <c r="F117" s="42">
        <f t="shared" si="2"/>
        <v>10</v>
      </c>
      <c r="G117" s="43">
        <f t="shared" si="3"/>
        <v>0</v>
      </c>
      <c r="H117" s="44">
        <v>628136606912</v>
      </c>
      <c r="I117" s="269"/>
      <c r="J117" s="140">
        <v>6</v>
      </c>
      <c r="K117" s="142">
        <v>90</v>
      </c>
      <c r="L117" s="6"/>
    </row>
    <row r="118" spans="1:12" s="55" customFormat="1" ht="13.5" customHeight="1">
      <c r="A118" s="62"/>
      <c r="B118" s="39" t="s">
        <v>434</v>
      </c>
      <c r="C118" s="49" t="s">
        <v>435</v>
      </c>
      <c r="D118" s="41">
        <v>97</v>
      </c>
      <c r="E118" s="42">
        <v>10</v>
      </c>
      <c r="F118" s="42">
        <f t="shared" si="2"/>
        <v>10</v>
      </c>
      <c r="G118" s="43">
        <f t="shared" si="3"/>
        <v>0</v>
      </c>
      <c r="H118" s="44">
        <v>628136606936</v>
      </c>
      <c r="I118" s="269"/>
      <c r="J118" s="140">
        <v>6</v>
      </c>
      <c r="K118" s="142">
        <v>91</v>
      </c>
      <c r="L118" s="54"/>
    </row>
    <row r="119" spans="1:12" ht="13.5" customHeight="1">
      <c r="A119" s="62"/>
      <c r="B119" s="39" t="s">
        <v>632</v>
      </c>
      <c r="C119" s="40" t="s">
        <v>633</v>
      </c>
      <c r="D119" s="41">
        <v>136</v>
      </c>
      <c r="E119" s="42">
        <v>10</v>
      </c>
      <c r="F119" s="42">
        <f t="shared" si="2"/>
        <v>10</v>
      </c>
      <c r="G119" s="43">
        <f t="shared" si="3"/>
        <v>0</v>
      </c>
      <c r="H119" s="44">
        <v>628136606943</v>
      </c>
      <c r="I119" s="269"/>
      <c r="J119" s="140">
        <v>6</v>
      </c>
      <c r="K119" s="142">
        <v>92</v>
      </c>
    </row>
    <row r="120" spans="1:12" s="55" customFormat="1" ht="13.5" customHeight="1">
      <c r="A120" s="62"/>
      <c r="B120" s="39" t="s">
        <v>644</v>
      </c>
      <c r="C120" s="40" t="s">
        <v>1492</v>
      </c>
      <c r="D120" s="41">
        <v>141</v>
      </c>
      <c r="E120" s="42">
        <v>10</v>
      </c>
      <c r="F120" s="42">
        <f t="shared" si="2"/>
        <v>10</v>
      </c>
      <c r="G120" s="43">
        <f t="shared" si="3"/>
        <v>0</v>
      </c>
      <c r="H120" s="44">
        <v>628136606974</v>
      </c>
      <c r="I120" s="269"/>
      <c r="J120" s="140">
        <v>6</v>
      </c>
      <c r="K120" s="142">
        <v>93</v>
      </c>
      <c r="L120" s="6"/>
    </row>
    <row r="121" spans="1:12" ht="13.5" customHeight="1">
      <c r="A121" s="62"/>
      <c r="B121" s="39" t="s">
        <v>729</v>
      </c>
      <c r="C121" s="40" t="s">
        <v>730</v>
      </c>
      <c r="D121" s="41">
        <v>161</v>
      </c>
      <c r="E121" s="42">
        <v>10</v>
      </c>
      <c r="F121" s="42">
        <f t="shared" si="2"/>
        <v>10</v>
      </c>
      <c r="G121" s="43">
        <f t="shared" si="3"/>
        <v>0</v>
      </c>
      <c r="H121" s="44">
        <v>628136606998</v>
      </c>
      <c r="I121" s="269"/>
      <c r="J121" s="140">
        <v>6</v>
      </c>
      <c r="K121" s="142">
        <v>94</v>
      </c>
    </row>
    <row r="122" spans="1:12" ht="13.15" customHeight="1">
      <c r="A122" s="62"/>
      <c r="B122" s="39" t="s">
        <v>517</v>
      </c>
      <c r="C122" s="40" t="s">
        <v>1440</v>
      </c>
      <c r="D122" s="41">
        <v>106</v>
      </c>
      <c r="E122" s="42">
        <v>10</v>
      </c>
      <c r="F122" s="42">
        <f t="shared" si="2"/>
        <v>10</v>
      </c>
      <c r="G122" s="83">
        <f t="shared" si="3"/>
        <v>0</v>
      </c>
      <c r="H122" s="44">
        <v>628136607001</v>
      </c>
      <c r="I122" s="269"/>
      <c r="J122" s="140">
        <v>6</v>
      </c>
      <c r="K122" s="142">
        <v>95</v>
      </c>
      <c r="L122" s="77"/>
    </row>
    <row r="123" spans="1:12" s="64" customFormat="1" ht="13.5" customHeight="1">
      <c r="A123" s="62"/>
      <c r="B123" s="39" t="s">
        <v>726</v>
      </c>
      <c r="C123" s="49" t="s">
        <v>1658</v>
      </c>
      <c r="D123" s="41">
        <v>162</v>
      </c>
      <c r="E123" s="42">
        <v>10</v>
      </c>
      <c r="F123" s="42">
        <f t="shared" si="2"/>
        <v>10</v>
      </c>
      <c r="G123" s="43">
        <f t="shared" si="3"/>
        <v>0</v>
      </c>
      <c r="H123" s="44">
        <v>628136607339</v>
      </c>
      <c r="I123" s="271"/>
      <c r="J123" s="140">
        <v>6</v>
      </c>
      <c r="K123" s="142">
        <v>96</v>
      </c>
      <c r="L123" s="70"/>
    </row>
    <row r="124" spans="1:12" ht="13.5" customHeight="1">
      <c r="A124" s="62"/>
      <c r="B124" s="50" t="s">
        <v>745</v>
      </c>
      <c r="C124" s="51" t="s">
        <v>1647</v>
      </c>
      <c r="D124" s="52">
        <v>165</v>
      </c>
      <c r="E124" s="43">
        <v>10</v>
      </c>
      <c r="F124" s="43">
        <f t="shared" si="2"/>
        <v>10</v>
      </c>
      <c r="G124" s="43">
        <f t="shared" si="3"/>
        <v>0</v>
      </c>
      <c r="H124" s="45">
        <v>628136607353</v>
      </c>
      <c r="I124" s="271"/>
      <c r="J124" s="140">
        <v>6</v>
      </c>
      <c r="K124" s="142">
        <v>97</v>
      </c>
      <c r="L124" s="58"/>
    </row>
    <row r="125" spans="1:12" s="55" customFormat="1" ht="13.5" customHeight="1">
      <c r="A125" s="62"/>
      <c r="B125" s="39" t="s">
        <v>740</v>
      </c>
      <c r="C125" s="40" t="s">
        <v>741</v>
      </c>
      <c r="D125" s="41">
        <v>165</v>
      </c>
      <c r="E125" s="42">
        <v>10</v>
      </c>
      <c r="F125" s="42">
        <f t="shared" si="2"/>
        <v>10</v>
      </c>
      <c r="G125" s="43">
        <f t="shared" si="3"/>
        <v>0</v>
      </c>
      <c r="H125" s="44">
        <v>628136607360</v>
      </c>
      <c r="I125" s="269"/>
      <c r="J125" s="140">
        <v>6</v>
      </c>
      <c r="K125" s="142">
        <v>98</v>
      </c>
      <c r="L125" s="65"/>
    </row>
    <row r="126" spans="1:12" s="55" customFormat="1" ht="13.5" customHeight="1">
      <c r="A126" s="62"/>
      <c r="B126" s="39" t="s">
        <v>500</v>
      </c>
      <c r="C126" s="40" t="s">
        <v>501</v>
      </c>
      <c r="D126" s="41">
        <v>92</v>
      </c>
      <c r="E126" s="42">
        <v>10</v>
      </c>
      <c r="F126" s="42">
        <f t="shared" si="2"/>
        <v>10</v>
      </c>
      <c r="G126" s="43">
        <f t="shared" si="3"/>
        <v>0</v>
      </c>
      <c r="H126" s="44">
        <v>628136607377</v>
      </c>
      <c r="I126" s="269"/>
      <c r="J126" s="140">
        <v>6</v>
      </c>
      <c r="K126" s="142">
        <v>99</v>
      </c>
      <c r="L126" s="77"/>
    </row>
    <row r="127" spans="1:12" s="57" customFormat="1" ht="13.5" customHeight="1">
      <c r="A127" s="62"/>
      <c r="B127" s="39" t="s">
        <v>498</v>
      </c>
      <c r="C127" s="49" t="s">
        <v>499</v>
      </c>
      <c r="D127" s="41">
        <v>92</v>
      </c>
      <c r="E127" s="42">
        <v>10</v>
      </c>
      <c r="F127" s="42">
        <f t="shared" si="2"/>
        <v>10</v>
      </c>
      <c r="G127" s="43">
        <f t="shared" si="3"/>
        <v>0</v>
      </c>
      <c r="H127" s="44">
        <v>628136607384</v>
      </c>
      <c r="I127" s="269"/>
      <c r="J127" s="140">
        <v>6</v>
      </c>
      <c r="K127" s="142">
        <v>100</v>
      </c>
      <c r="L127" s="79"/>
    </row>
    <row r="128" spans="1:12" s="59" customFormat="1" ht="13.5" customHeight="1">
      <c r="A128" s="62"/>
      <c r="B128" s="39" t="s">
        <v>496</v>
      </c>
      <c r="C128" s="40" t="s">
        <v>497</v>
      </c>
      <c r="D128" s="41">
        <v>92</v>
      </c>
      <c r="E128" s="42">
        <v>10</v>
      </c>
      <c r="F128" s="42">
        <f t="shared" si="2"/>
        <v>10</v>
      </c>
      <c r="G128" s="43">
        <f t="shared" si="3"/>
        <v>0</v>
      </c>
      <c r="H128" s="44">
        <v>628136607391</v>
      </c>
      <c r="I128" s="269"/>
      <c r="J128" s="140">
        <v>6</v>
      </c>
      <c r="K128" s="142">
        <v>101</v>
      </c>
      <c r="L128" s="77"/>
    </row>
    <row r="129" spans="1:12" s="57" customFormat="1" ht="13.5" customHeight="1">
      <c r="A129" s="62"/>
      <c r="B129" s="50" t="s">
        <v>732</v>
      </c>
      <c r="C129" s="51" t="s">
        <v>733</v>
      </c>
      <c r="D129" s="41">
        <v>164</v>
      </c>
      <c r="E129" s="42">
        <v>10</v>
      </c>
      <c r="F129" s="42">
        <f t="shared" si="2"/>
        <v>10</v>
      </c>
      <c r="G129" s="43">
        <f t="shared" si="3"/>
        <v>0</v>
      </c>
      <c r="H129" s="44">
        <v>628136607483</v>
      </c>
      <c r="I129" s="282"/>
      <c r="J129" s="140">
        <v>6</v>
      </c>
      <c r="K129" s="142">
        <v>102</v>
      </c>
      <c r="L129" s="67"/>
    </row>
    <row r="130" spans="1:12" ht="13.5" customHeight="1">
      <c r="A130" s="62"/>
      <c r="B130" s="39" t="s">
        <v>408</v>
      </c>
      <c r="C130" s="40" t="s">
        <v>409</v>
      </c>
      <c r="D130" s="41">
        <v>88</v>
      </c>
      <c r="E130" s="42">
        <v>10</v>
      </c>
      <c r="F130" s="42">
        <f t="shared" si="2"/>
        <v>10</v>
      </c>
      <c r="G130" s="43">
        <f t="shared" si="3"/>
        <v>0</v>
      </c>
      <c r="H130" s="44">
        <v>628136607506</v>
      </c>
      <c r="I130" s="282"/>
      <c r="J130" s="140">
        <v>6</v>
      </c>
      <c r="K130" s="142">
        <v>103</v>
      </c>
      <c r="L130" s="67"/>
    </row>
    <row r="131" spans="1:12" ht="13.35" customHeight="1">
      <c r="A131" s="62"/>
      <c r="B131" s="39" t="s">
        <v>410</v>
      </c>
      <c r="C131" s="40" t="s">
        <v>1433</v>
      </c>
      <c r="D131" s="41">
        <v>88</v>
      </c>
      <c r="E131" s="42">
        <v>10</v>
      </c>
      <c r="F131" s="42">
        <f t="shared" si="2"/>
        <v>10</v>
      </c>
      <c r="G131" s="43">
        <f t="shared" si="3"/>
        <v>0</v>
      </c>
      <c r="H131" s="44">
        <v>628136607513</v>
      </c>
      <c r="I131" s="282"/>
      <c r="J131" s="140">
        <v>6</v>
      </c>
      <c r="K131" s="142">
        <v>104</v>
      </c>
    </row>
    <row r="132" spans="1:12">
      <c r="A132" s="62"/>
      <c r="B132" s="39" t="s">
        <v>788</v>
      </c>
      <c r="C132" s="49" t="s">
        <v>1538</v>
      </c>
      <c r="D132" s="41">
        <v>173</v>
      </c>
      <c r="E132" s="42">
        <v>10</v>
      </c>
      <c r="F132" s="42">
        <f t="shared" si="2"/>
        <v>10</v>
      </c>
      <c r="G132" s="43">
        <f t="shared" si="3"/>
        <v>0</v>
      </c>
      <c r="H132" s="44">
        <v>628136607544</v>
      </c>
      <c r="I132" s="271"/>
      <c r="J132" s="140">
        <v>6</v>
      </c>
      <c r="K132" s="142">
        <v>105</v>
      </c>
      <c r="L132" s="70"/>
    </row>
    <row r="133" spans="1:12" ht="13.5" customHeight="1">
      <c r="A133" s="62"/>
      <c r="B133" s="39" t="s">
        <v>782</v>
      </c>
      <c r="C133" s="40" t="s">
        <v>783</v>
      </c>
      <c r="D133" s="41">
        <v>172</v>
      </c>
      <c r="E133" s="42">
        <v>10</v>
      </c>
      <c r="F133" s="42">
        <f t="shared" si="2"/>
        <v>10</v>
      </c>
      <c r="G133" s="43">
        <f t="shared" si="3"/>
        <v>0</v>
      </c>
      <c r="H133" s="44">
        <v>628136607551</v>
      </c>
      <c r="I133" s="282"/>
      <c r="J133" s="140">
        <v>6</v>
      </c>
      <c r="K133" s="142">
        <v>106</v>
      </c>
      <c r="L133" s="54"/>
    </row>
    <row r="134" spans="1:12" s="55" customFormat="1" ht="13.5" customHeight="1">
      <c r="A134" s="62"/>
      <c r="B134" s="39" t="s">
        <v>791</v>
      </c>
      <c r="C134" s="40" t="s">
        <v>792</v>
      </c>
      <c r="D134" s="41">
        <v>173</v>
      </c>
      <c r="E134" s="42">
        <v>10</v>
      </c>
      <c r="F134" s="42">
        <f t="shared" si="2"/>
        <v>10</v>
      </c>
      <c r="G134" s="43">
        <f t="shared" si="3"/>
        <v>0</v>
      </c>
      <c r="H134" s="44">
        <v>628136607568</v>
      </c>
      <c r="I134" s="282"/>
      <c r="J134" s="140">
        <v>6</v>
      </c>
      <c r="K134" s="142">
        <v>107</v>
      </c>
      <c r="L134" s="54"/>
    </row>
    <row r="135" spans="1:12" s="55" customFormat="1" ht="13.5" customHeight="1">
      <c r="A135" s="62"/>
      <c r="B135" s="50" t="s">
        <v>734</v>
      </c>
      <c r="C135" s="51" t="s">
        <v>735</v>
      </c>
      <c r="D135" s="41">
        <v>164</v>
      </c>
      <c r="E135" s="42">
        <v>10</v>
      </c>
      <c r="F135" s="42">
        <f t="shared" si="2"/>
        <v>10</v>
      </c>
      <c r="G135" s="43">
        <f t="shared" si="3"/>
        <v>0</v>
      </c>
      <c r="H135" s="44">
        <v>628136607582</v>
      </c>
      <c r="I135" s="282"/>
      <c r="J135" s="140">
        <v>6</v>
      </c>
      <c r="K135" s="142">
        <v>108</v>
      </c>
      <c r="L135" s="70"/>
    </row>
    <row r="136" spans="1:12" ht="13.5" customHeight="1">
      <c r="A136" s="62"/>
      <c r="B136" s="39" t="s">
        <v>810</v>
      </c>
      <c r="C136" s="40" t="s">
        <v>811</v>
      </c>
      <c r="D136" s="41">
        <v>177</v>
      </c>
      <c r="E136" s="42">
        <v>10</v>
      </c>
      <c r="F136" s="42">
        <f t="shared" si="2"/>
        <v>10</v>
      </c>
      <c r="G136" s="43">
        <f t="shared" si="3"/>
        <v>0</v>
      </c>
      <c r="H136" s="44">
        <v>628136607599</v>
      </c>
      <c r="I136" s="269"/>
      <c r="J136" s="140">
        <v>6</v>
      </c>
      <c r="K136" s="142">
        <v>109</v>
      </c>
      <c r="L136" s="54"/>
    </row>
    <row r="137" spans="1:12" s="55" customFormat="1" ht="13.5" customHeight="1">
      <c r="A137" s="62"/>
      <c r="B137" s="39" t="s">
        <v>412</v>
      </c>
      <c r="C137" s="40" t="s">
        <v>1432</v>
      </c>
      <c r="D137" s="41">
        <v>89</v>
      </c>
      <c r="E137" s="42">
        <v>10</v>
      </c>
      <c r="F137" s="42">
        <f t="shared" si="2"/>
        <v>10</v>
      </c>
      <c r="G137" s="43">
        <f t="shared" si="3"/>
        <v>0</v>
      </c>
      <c r="H137" s="44">
        <v>628136607612</v>
      </c>
      <c r="I137" s="282"/>
      <c r="J137" s="140">
        <v>6</v>
      </c>
      <c r="K137" s="142">
        <v>110</v>
      </c>
      <c r="L137" s="77"/>
    </row>
    <row r="138" spans="1:12" s="72" customFormat="1" ht="13.5" customHeight="1">
      <c r="A138" s="62"/>
      <c r="B138" s="39" t="s">
        <v>494</v>
      </c>
      <c r="C138" s="40" t="s">
        <v>495</v>
      </c>
      <c r="D138" s="41">
        <v>92</v>
      </c>
      <c r="E138" s="42">
        <v>10</v>
      </c>
      <c r="F138" s="42">
        <f t="shared" si="2"/>
        <v>10</v>
      </c>
      <c r="G138" s="43">
        <f t="shared" si="3"/>
        <v>0</v>
      </c>
      <c r="H138" s="44">
        <v>628136607636</v>
      </c>
      <c r="I138" s="269"/>
      <c r="J138" s="140">
        <v>6</v>
      </c>
      <c r="K138" s="142">
        <v>111</v>
      </c>
      <c r="L138" s="77"/>
    </row>
    <row r="139" spans="1:12" ht="13.5" customHeight="1">
      <c r="A139" s="62"/>
      <c r="B139" s="39" t="s">
        <v>508</v>
      </c>
      <c r="C139" s="49" t="s">
        <v>509</v>
      </c>
      <c r="D139" s="41">
        <v>93</v>
      </c>
      <c r="E139" s="42">
        <v>10</v>
      </c>
      <c r="F139" s="42">
        <f t="shared" si="2"/>
        <v>10</v>
      </c>
      <c r="G139" s="43">
        <f t="shared" si="3"/>
        <v>0</v>
      </c>
      <c r="H139" s="44">
        <v>628136607643</v>
      </c>
      <c r="I139" s="269"/>
      <c r="J139" s="140">
        <v>6</v>
      </c>
      <c r="K139" s="142">
        <v>112</v>
      </c>
      <c r="L139" s="77"/>
    </row>
    <row r="140" spans="1:12" s="55" customFormat="1" ht="13.5" customHeight="1">
      <c r="A140" s="62"/>
      <c r="B140" s="39" t="s">
        <v>504</v>
      </c>
      <c r="C140" s="40" t="s">
        <v>505</v>
      </c>
      <c r="D140" s="41">
        <v>93</v>
      </c>
      <c r="E140" s="42">
        <v>10</v>
      </c>
      <c r="F140" s="42">
        <f t="shared" si="2"/>
        <v>10</v>
      </c>
      <c r="G140" s="43">
        <f t="shared" si="3"/>
        <v>0</v>
      </c>
      <c r="H140" s="44">
        <v>628136607650</v>
      </c>
      <c r="I140" s="271"/>
      <c r="J140" s="140">
        <v>6</v>
      </c>
      <c r="K140" s="142">
        <v>113</v>
      </c>
      <c r="L140" s="77"/>
    </row>
    <row r="141" spans="1:12" ht="13.5" customHeight="1">
      <c r="A141" s="62"/>
      <c r="B141" s="39" t="s">
        <v>506</v>
      </c>
      <c r="C141" s="40" t="s">
        <v>507</v>
      </c>
      <c r="D141" s="41">
        <v>93</v>
      </c>
      <c r="E141" s="42">
        <v>10</v>
      </c>
      <c r="F141" s="42">
        <f t="shared" si="2"/>
        <v>10</v>
      </c>
      <c r="G141" s="43">
        <f t="shared" si="3"/>
        <v>0</v>
      </c>
      <c r="H141" s="44">
        <v>628136607667</v>
      </c>
      <c r="I141" s="271"/>
      <c r="J141" s="140">
        <v>6</v>
      </c>
      <c r="K141" s="142">
        <v>114</v>
      </c>
    </row>
    <row r="142" spans="1:12" s="55" customFormat="1" ht="13.5" customHeight="1">
      <c r="A142" s="62"/>
      <c r="B142" s="39" t="s">
        <v>502</v>
      </c>
      <c r="C142" s="40" t="s">
        <v>503</v>
      </c>
      <c r="D142" s="41">
        <v>93</v>
      </c>
      <c r="E142" s="42">
        <v>10</v>
      </c>
      <c r="F142" s="42">
        <f t="shared" si="2"/>
        <v>10</v>
      </c>
      <c r="G142" s="43">
        <f t="shared" si="3"/>
        <v>0</v>
      </c>
      <c r="H142" s="44">
        <v>628136607681</v>
      </c>
      <c r="I142" s="269"/>
      <c r="J142" s="140">
        <v>6</v>
      </c>
      <c r="K142" s="142">
        <v>115</v>
      </c>
      <c r="L142" s="77"/>
    </row>
    <row r="143" spans="1:12" ht="13.5" customHeight="1">
      <c r="A143" s="62"/>
      <c r="B143" s="39" t="s">
        <v>784</v>
      </c>
      <c r="C143" s="49" t="s">
        <v>785</v>
      </c>
      <c r="D143" s="41">
        <v>172</v>
      </c>
      <c r="E143" s="42">
        <v>10</v>
      </c>
      <c r="F143" s="42">
        <f t="shared" si="2"/>
        <v>10</v>
      </c>
      <c r="G143" s="43">
        <f t="shared" si="3"/>
        <v>0</v>
      </c>
      <c r="H143" s="44">
        <v>628136607698</v>
      </c>
      <c r="I143" s="282"/>
      <c r="J143" s="140">
        <v>6</v>
      </c>
      <c r="K143" s="142">
        <v>116</v>
      </c>
      <c r="L143" s="77"/>
    </row>
    <row r="144" spans="1:12" ht="13.5" customHeight="1">
      <c r="A144" s="62"/>
      <c r="B144" s="39" t="s">
        <v>453</v>
      </c>
      <c r="C144" s="40" t="s">
        <v>454</v>
      </c>
      <c r="D144" s="41">
        <v>97</v>
      </c>
      <c r="E144" s="42">
        <v>10</v>
      </c>
      <c r="F144" s="42">
        <f t="shared" si="2"/>
        <v>10</v>
      </c>
      <c r="G144" s="43">
        <f t="shared" si="3"/>
        <v>0</v>
      </c>
      <c r="H144" s="44">
        <v>628136607704</v>
      </c>
      <c r="I144" s="269"/>
      <c r="J144" s="140">
        <v>6</v>
      </c>
      <c r="K144" s="142">
        <v>117</v>
      </c>
    </row>
    <row r="145" spans="1:12" ht="13.5" customHeight="1">
      <c r="A145" s="62"/>
      <c r="B145" s="39" t="s">
        <v>804</v>
      </c>
      <c r="C145" s="49" t="s">
        <v>1545</v>
      </c>
      <c r="D145" s="97">
        <v>175</v>
      </c>
      <c r="E145" s="42">
        <v>10</v>
      </c>
      <c r="F145" s="42">
        <f t="shared" si="2"/>
        <v>10</v>
      </c>
      <c r="G145" s="43">
        <f t="shared" si="3"/>
        <v>0</v>
      </c>
      <c r="H145" s="44">
        <v>628136607780</v>
      </c>
      <c r="I145" s="269"/>
      <c r="J145" s="140">
        <v>6</v>
      </c>
      <c r="K145" s="142">
        <v>118</v>
      </c>
      <c r="L145" s="54"/>
    </row>
    <row r="146" spans="1:12" s="64" customFormat="1" ht="13.5" customHeight="1">
      <c r="A146" s="62"/>
      <c r="B146" s="39" t="s">
        <v>793</v>
      </c>
      <c r="C146" s="40" t="s">
        <v>1539</v>
      </c>
      <c r="D146" s="41">
        <v>173</v>
      </c>
      <c r="E146" s="42">
        <v>10</v>
      </c>
      <c r="F146" s="42">
        <f t="shared" si="2"/>
        <v>10</v>
      </c>
      <c r="G146" s="43">
        <f t="shared" si="3"/>
        <v>0</v>
      </c>
      <c r="H146" s="44">
        <v>628136607797</v>
      </c>
      <c r="I146" s="269"/>
      <c r="J146" s="140">
        <v>6</v>
      </c>
      <c r="K146" s="142">
        <v>119</v>
      </c>
      <c r="L146" s="67"/>
    </row>
    <row r="147" spans="1:12" s="64" customFormat="1" ht="13.5" customHeight="1">
      <c r="A147" s="62"/>
      <c r="B147" s="39" t="s">
        <v>413</v>
      </c>
      <c r="C147" s="40" t="s">
        <v>1434</v>
      </c>
      <c r="D147" s="41">
        <v>89</v>
      </c>
      <c r="E147" s="42">
        <v>10</v>
      </c>
      <c r="F147" s="42">
        <f t="shared" si="2"/>
        <v>10</v>
      </c>
      <c r="G147" s="43">
        <f t="shared" si="3"/>
        <v>0</v>
      </c>
      <c r="H147" s="44">
        <v>628136607803</v>
      </c>
      <c r="I147" s="269"/>
      <c r="J147" s="140">
        <v>6</v>
      </c>
      <c r="K147" s="142">
        <v>120</v>
      </c>
      <c r="L147" s="54"/>
    </row>
    <row r="148" spans="1:12" ht="13.5" customHeight="1">
      <c r="A148" s="62"/>
      <c r="B148" s="39" t="s">
        <v>1012</v>
      </c>
      <c r="C148" s="40" t="s">
        <v>1013</v>
      </c>
      <c r="D148" s="41">
        <v>212</v>
      </c>
      <c r="E148" s="42">
        <v>10</v>
      </c>
      <c r="F148" s="42">
        <f t="shared" si="2"/>
        <v>10</v>
      </c>
      <c r="G148" s="43">
        <f t="shared" si="3"/>
        <v>0</v>
      </c>
      <c r="H148" s="44">
        <v>628136607810</v>
      </c>
      <c r="I148" s="269"/>
      <c r="J148" s="140">
        <v>6</v>
      </c>
      <c r="K148" s="142">
        <v>121</v>
      </c>
      <c r="L148" s="54"/>
    </row>
    <row r="149" spans="1:12" ht="13.5" customHeight="1">
      <c r="A149" s="62"/>
      <c r="B149" s="39" t="s">
        <v>808</v>
      </c>
      <c r="C149" s="40" t="s">
        <v>809</v>
      </c>
      <c r="D149" s="41">
        <v>177</v>
      </c>
      <c r="E149" s="42">
        <v>10</v>
      </c>
      <c r="F149" s="42">
        <f t="shared" si="2"/>
        <v>10</v>
      </c>
      <c r="G149" s="43">
        <f t="shared" si="3"/>
        <v>0</v>
      </c>
      <c r="H149" s="44">
        <v>628136607841</v>
      </c>
      <c r="I149" s="269"/>
      <c r="J149" s="140">
        <v>6</v>
      </c>
      <c r="K149" s="142">
        <v>122</v>
      </c>
      <c r="L149" s="79"/>
    </row>
    <row r="150" spans="1:12" ht="13.5" customHeight="1">
      <c r="A150" s="62"/>
      <c r="B150" s="50" t="s">
        <v>685</v>
      </c>
      <c r="C150" s="51" t="s">
        <v>1644</v>
      </c>
      <c r="D150" s="41">
        <v>150</v>
      </c>
      <c r="E150" s="42">
        <v>10</v>
      </c>
      <c r="F150" s="42">
        <f t="shared" si="2"/>
        <v>10</v>
      </c>
      <c r="G150" s="43">
        <f t="shared" si="3"/>
        <v>0</v>
      </c>
      <c r="H150" s="44">
        <v>628136607858</v>
      </c>
      <c r="I150" s="269"/>
      <c r="J150" s="140">
        <v>6</v>
      </c>
      <c r="K150" s="142">
        <v>123</v>
      </c>
      <c r="L150" s="70"/>
    </row>
    <row r="151" spans="1:12" s="55" customFormat="1" ht="13.5" customHeight="1">
      <c r="A151" s="62"/>
      <c r="B151" s="39" t="s">
        <v>475</v>
      </c>
      <c r="C151" s="40" t="s">
        <v>476</v>
      </c>
      <c r="D151" s="41">
        <v>104</v>
      </c>
      <c r="E151" s="42">
        <v>10</v>
      </c>
      <c r="F151" s="42">
        <f t="shared" si="2"/>
        <v>10</v>
      </c>
      <c r="G151" s="43">
        <f t="shared" si="3"/>
        <v>0</v>
      </c>
      <c r="H151" s="44">
        <v>628136607865</v>
      </c>
      <c r="I151" s="271"/>
      <c r="J151" s="140">
        <v>6</v>
      </c>
      <c r="K151" s="142">
        <v>124</v>
      </c>
      <c r="L151" s="6"/>
    </row>
    <row r="152" spans="1:12" ht="13.5" customHeight="1">
      <c r="A152" s="62"/>
      <c r="B152" s="39" t="s">
        <v>1018</v>
      </c>
      <c r="C152" s="40" t="s">
        <v>1019</v>
      </c>
      <c r="D152" s="41">
        <v>212</v>
      </c>
      <c r="E152" s="42">
        <v>10</v>
      </c>
      <c r="F152" s="42">
        <f t="shared" si="2"/>
        <v>10</v>
      </c>
      <c r="G152" s="43">
        <f t="shared" si="3"/>
        <v>0</v>
      </c>
      <c r="H152" s="44">
        <v>628136607889</v>
      </c>
      <c r="I152" s="269"/>
      <c r="J152" s="140">
        <v>6</v>
      </c>
      <c r="K152" s="142">
        <v>125</v>
      </c>
    </row>
    <row r="153" spans="1:12" ht="13.5" customHeight="1">
      <c r="A153" s="62"/>
      <c r="B153" s="39" t="s">
        <v>1014</v>
      </c>
      <c r="C153" s="49" t="s">
        <v>1015</v>
      </c>
      <c r="D153" s="41">
        <v>212</v>
      </c>
      <c r="E153" s="42">
        <v>10</v>
      </c>
      <c r="F153" s="42">
        <f t="shared" si="2"/>
        <v>10</v>
      </c>
      <c r="G153" s="43">
        <f t="shared" si="3"/>
        <v>0</v>
      </c>
      <c r="H153" s="44">
        <v>628136607896</v>
      </c>
      <c r="I153" s="269"/>
      <c r="J153" s="140">
        <v>6</v>
      </c>
      <c r="K153" s="142">
        <v>126</v>
      </c>
      <c r="L153" s="70"/>
    </row>
    <row r="154" spans="1:12" s="76" customFormat="1" ht="13.5" customHeight="1">
      <c r="A154" s="62"/>
      <c r="B154" s="39" t="s">
        <v>680</v>
      </c>
      <c r="C154" s="40" t="s">
        <v>1512</v>
      </c>
      <c r="D154" s="41">
        <v>149</v>
      </c>
      <c r="E154" s="42">
        <v>10</v>
      </c>
      <c r="F154" s="42">
        <f t="shared" si="2"/>
        <v>10</v>
      </c>
      <c r="G154" s="43">
        <f t="shared" si="3"/>
        <v>0</v>
      </c>
      <c r="H154" s="44">
        <v>628136607902</v>
      </c>
      <c r="I154" s="269"/>
      <c r="J154" s="140">
        <v>6</v>
      </c>
      <c r="K154" s="142">
        <v>127</v>
      </c>
      <c r="L154" s="54"/>
    </row>
    <row r="155" spans="1:12" s="55" customFormat="1" ht="13.5" customHeight="1">
      <c r="A155" s="62"/>
      <c r="B155" s="39" t="s">
        <v>858</v>
      </c>
      <c r="C155" s="40" t="s">
        <v>859</v>
      </c>
      <c r="D155" s="41">
        <v>188</v>
      </c>
      <c r="E155" s="42">
        <v>10</v>
      </c>
      <c r="F155" s="42">
        <f t="shared" si="2"/>
        <v>10</v>
      </c>
      <c r="G155" s="43">
        <f t="shared" si="3"/>
        <v>0</v>
      </c>
      <c r="H155" s="44">
        <v>628136607988</v>
      </c>
      <c r="I155" s="269"/>
      <c r="J155" s="140">
        <v>6</v>
      </c>
      <c r="K155" s="142">
        <v>128</v>
      </c>
      <c r="L155" s="65"/>
    </row>
    <row r="156" spans="1:12" ht="13.5" customHeight="1">
      <c r="A156" s="62"/>
      <c r="B156" s="39" t="s">
        <v>857</v>
      </c>
      <c r="C156" s="40" t="s">
        <v>1569</v>
      </c>
      <c r="D156" s="41">
        <v>188</v>
      </c>
      <c r="E156" s="42">
        <v>10</v>
      </c>
      <c r="F156" s="42">
        <f t="shared" ref="F156:F219" si="4">E156*(1-F$26)</f>
        <v>10</v>
      </c>
      <c r="G156" s="43">
        <f t="shared" ref="G156:G219" si="5">A156*F156</f>
        <v>0</v>
      </c>
      <c r="H156" s="44">
        <v>628136608022</v>
      </c>
      <c r="I156" s="269"/>
      <c r="J156" s="140">
        <v>6</v>
      </c>
      <c r="K156" s="142">
        <v>129</v>
      </c>
      <c r="L156" s="65"/>
    </row>
    <row r="157" spans="1:12" ht="13.5" customHeight="1">
      <c r="A157" s="62"/>
      <c r="B157" s="39" t="s">
        <v>762</v>
      </c>
      <c r="C157" s="40" t="s">
        <v>1326</v>
      </c>
      <c r="D157" s="41">
        <v>168</v>
      </c>
      <c r="E157" s="42">
        <v>10</v>
      </c>
      <c r="F157" s="42">
        <f t="shared" si="4"/>
        <v>10</v>
      </c>
      <c r="G157" s="43">
        <f t="shared" si="5"/>
        <v>0</v>
      </c>
      <c r="H157" s="44">
        <v>628136608084</v>
      </c>
      <c r="I157" s="269"/>
      <c r="J157" s="140">
        <v>6</v>
      </c>
      <c r="K157" s="142">
        <v>130</v>
      </c>
    </row>
    <row r="158" spans="1:12" ht="13.5" customHeight="1">
      <c r="A158" s="62"/>
      <c r="B158" s="39" t="s">
        <v>764</v>
      </c>
      <c r="C158" s="40" t="s">
        <v>1537</v>
      </c>
      <c r="D158" s="41">
        <v>168</v>
      </c>
      <c r="E158" s="42">
        <v>10</v>
      </c>
      <c r="F158" s="42">
        <f t="shared" si="4"/>
        <v>10</v>
      </c>
      <c r="G158" s="43">
        <f t="shared" si="5"/>
        <v>0</v>
      </c>
      <c r="H158" s="44">
        <v>628136608114</v>
      </c>
      <c r="I158" s="269"/>
      <c r="J158" s="140">
        <v>6</v>
      </c>
      <c r="K158" s="142">
        <v>131</v>
      </c>
    </row>
    <row r="159" spans="1:12" ht="13.5" customHeight="1">
      <c r="A159" s="62"/>
      <c r="B159" s="39" t="s">
        <v>766</v>
      </c>
      <c r="C159" s="40" t="s">
        <v>1329</v>
      </c>
      <c r="D159" s="41">
        <v>169</v>
      </c>
      <c r="E159" s="42">
        <v>10</v>
      </c>
      <c r="F159" s="42">
        <f t="shared" si="4"/>
        <v>10</v>
      </c>
      <c r="G159" s="43">
        <f t="shared" si="5"/>
        <v>0</v>
      </c>
      <c r="H159" s="44">
        <v>628136608138</v>
      </c>
      <c r="I159" s="269"/>
      <c r="J159" s="140">
        <v>6</v>
      </c>
      <c r="K159" s="142">
        <v>132</v>
      </c>
      <c r="L159" s="85"/>
    </row>
    <row r="160" spans="1:12" ht="13.5" customHeight="1">
      <c r="A160" s="62"/>
      <c r="B160" s="39" t="s">
        <v>765</v>
      </c>
      <c r="C160" s="40" t="s">
        <v>1328</v>
      </c>
      <c r="D160" s="41">
        <v>169</v>
      </c>
      <c r="E160" s="42">
        <v>10</v>
      </c>
      <c r="F160" s="42">
        <f t="shared" si="4"/>
        <v>10</v>
      </c>
      <c r="G160" s="43">
        <f t="shared" si="5"/>
        <v>0</v>
      </c>
      <c r="H160" s="44">
        <v>628136608145</v>
      </c>
      <c r="I160" s="269"/>
      <c r="J160" s="140">
        <v>6</v>
      </c>
      <c r="K160" s="142">
        <v>133</v>
      </c>
    </row>
    <row r="161" spans="1:12" ht="13.5" customHeight="1">
      <c r="A161" s="62"/>
      <c r="B161" s="39" t="s">
        <v>747</v>
      </c>
      <c r="C161" s="40" t="s">
        <v>748</v>
      </c>
      <c r="D161" s="41">
        <v>166</v>
      </c>
      <c r="E161" s="42">
        <v>10</v>
      </c>
      <c r="F161" s="42">
        <f t="shared" si="4"/>
        <v>10</v>
      </c>
      <c r="G161" s="43">
        <f t="shared" si="5"/>
        <v>0</v>
      </c>
      <c r="H161" s="44">
        <v>628136608152</v>
      </c>
      <c r="I161" s="269"/>
      <c r="J161" s="140">
        <v>6</v>
      </c>
      <c r="K161" s="142">
        <v>134</v>
      </c>
      <c r="L161" s="54"/>
    </row>
    <row r="162" spans="1:12" ht="13.5" customHeight="1">
      <c r="A162" s="62"/>
      <c r="B162" s="39" t="s">
        <v>757</v>
      </c>
      <c r="C162" s="40" t="s">
        <v>758</v>
      </c>
      <c r="D162" s="41">
        <v>168</v>
      </c>
      <c r="E162" s="42">
        <v>10</v>
      </c>
      <c r="F162" s="42">
        <f t="shared" si="4"/>
        <v>10</v>
      </c>
      <c r="G162" s="43">
        <f t="shared" si="5"/>
        <v>0</v>
      </c>
      <c r="H162" s="44">
        <v>628136608190</v>
      </c>
      <c r="I162" s="269"/>
      <c r="J162" s="140">
        <v>6</v>
      </c>
      <c r="K162" s="142">
        <v>135</v>
      </c>
    </row>
    <row r="163" spans="1:12" ht="13.35" customHeight="1">
      <c r="A163" s="62"/>
      <c r="B163" s="39" t="s">
        <v>759</v>
      </c>
      <c r="C163" s="49" t="s">
        <v>1536</v>
      </c>
      <c r="D163" s="41">
        <v>168</v>
      </c>
      <c r="E163" s="42">
        <v>10</v>
      </c>
      <c r="F163" s="42">
        <f t="shared" si="4"/>
        <v>10</v>
      </c>
      <c r="G163" s="43">
        <f t="shared" si="5"/>
        <v>0</v>
      </c>
      <c r="H163" s="44">
        <v>628136608206</v>
      </c>
      <c r="I163" s="269"/>
      <c r="J163" s="140">
        <v>6</v>
      </c>
      <c r="K163" s="142">
        <v>136</v>
      </c>
      <c r="L163" s="54"/>
    </row>
    <row r="164" spans="1:12" s="55" customFormat="1" ht="13.5" customHeight="1">
      <c r="A164" s="62"/>
      <c r="B164" s="39" t="s">
        <v>991</v>
      </c>
      <c r="C164" s="40" t="s">
        <v>992</v>
      </c>
      <c r="D164" s="41">
        <v>210</v>
      </c>
      <c r="E164" s="42">
        <v>10</v>
      </c>
      <c r="F164" s="42">
        <f t="shared" si="4"/>
        <v>10</v>
      </c>
      <c r="G164" s="43">
        <f t="shared" si="5"/>
        <v>0</v>
      </c>
      <c r="H164" s="44">
        <v>628136608213</v>
      </c>
      <c r="I164" s="269"/>
      <c r="J164" s="140">
        <v>6</v>
      </c>
      <c r="K164" s="142">
        <v>137</v>
      </c>
      <c r="L164" s="6"/>
    </row>
    <row r="165" spans="1:12" ht="13.5" customHeight="1">
      <c r="A165" s="62"/>
      <c r="B165" s="39" t="s">
        <v>716</v>
      </c>
      <c r="C165" s="40" t="s">
        <v>717</v>
      </c>
      <c r="D165" s="41">
        <v>160</v>
      </c>
      <c r="E165" s="42">
        <v>10</v>
      </c>
      <c r="F165" s="42">
        <f t="shared" si="4"/>
        <v>10</v>
      </c>
      <c r="G165" s="43">
        <f t="shared" si="5"/>
        <v>0</v>
      </c>
      <c r="H165" s="44">
        <v>628136608220</v>
      </c>
      <c r="I165" s="269"/>
      <c r="J165" s="140">
        <v>6</v>
      </c>
      <c r="K165" s="142">
        <v>138</v>
      </c>
    </row>
    <row r="166" spans="1:12" s="64" customFormat="1" ht="13.5" customHeight="1">
      <c r="A166" s="62"/>
      <c r="B166" s="39" t="s">
        <v>900</v>
      </c>
      <c r="C166" s="40" t="s">
        <v>901</v>
      </c>
      <c r="D166" s="41">
        <v>196</v>
      </c>
      <c r="E166" s="42">
        <v>10</v>
      </c>
      <c r="F166" s="42">
        <f t="shared" si="4"/>
        <v>10</v>
      </c>
      <c r="G166" s="43">
        <f t="shared" si="5"/>
        <v>0</v>
      </c>
      <c r="H166" s="44">
        <v>628136608244</v>
      </c>
      <c r="I166" s="269"/>
      <c r="J166" s="140">
        <v>6</v>
      </c>
      <c r="K166" s="142">
        <v>139</v>
      </c>
      <c r="L166" s="54"/>
    </row>
    <row r="167" spans="1:12" s="55" customFormat="1" ht="13.5" customHeight="1">
      <c r="A167" s="62"/>
      <c r="B167" s="39" t="s">
        <v>870</v>
      </c>
      <c r="C167" s="40" t="s">
        <v>1576</v>
      </c>
      <c r="D167" s="41">
        <v>190</v>
      </c>
      <c r="E167" s="42">
        <v>10</v>
      </c>
      <c r="F167" s="42">
        <f t="shared" si="4"/>
        <v>10</v>
      </c>
      <c r="G167" s="43">
        <f t="shared" si="5"/>
        <v>0</v>
      </c>
      <c r="H167" s="44">
        <v>628136608251</v>
      </c>
      <c r="I167" s="269"/>
      <c r="J167" s="140">
        <v>6</v>
      </c>
      <c r="K167" s="142">
        <v>140</v>
      </c>
      <c r="L167" s="67"/>
    </row>
    <row r="168" spans="1:12" s="55" customFormat="1" ht="13.5" customHeight="1">
      <c r="A168" s="62"/>
      <c r="B168" s="39" t="s">
        <v>874</v>
      </c>
      <c r="C168" s="40" t="s">
        <v>1581</v>
      </c>
      <c r="D168" s="41">
        <v>192</v>
      </c>
      <c r="E168" s="42">
        <v>10</v>
      </c>
      <c r="F168" s="42">
        <f t="shared" si="4"/>
        <v>10</v>
      </c>
      <c r="G168" s="43">
        <f t="shared" si="5"/>
        <v>0</v>
      </c>
      <c r="H168" s="44">
        <v>628136608268</v>
      </c>
      <c r="I168" s="269"/>
      <c r="J168" s="140">
        <v>6</v>
      </c>
      <c r="K168" s="142">
        <v>141</v>
      </c>
      <c r="L168" s="100"/>
    </row>
    <row r="169" spans="1:12" s="55" customFormat="1" ht="13.5" customHeight="1">
      <c r="A169" s="62"/>
      <c r="B169" s="39" t="s">
        <v>879</v>
      </c>
      <c r="C169" s="40" t="s">
        <v>880</v>
      </c>
      <c r="D169" s="41">
        <v>192</v>
      </c>
      <c r="E169" s="42">
        <v>10</v>
      </c>
      <c r="F169" s="42">
        <f t="shared" si="4"/>
        <v>10</v>
      </c>
      <c r="G169" s="43">
        <f t="shared" si="5"/>
        <v>0</v>
      </c>
      <c r="H169" s="44">
        <v>628136608275</v>
      </c>
      <c r="I169" s="269"/>
      <c r="J169" s="140">
        <v>6</v>
      </c>
      <c r="K169" s="142">
        <v>142</v>
      </c>
      <c r="L169" s="65"/>
    </row>
    <row r="170" spans="1:12" s="66" customFormat="1" ht="13.5" customHeight="1">
      <c r="A170" s="62"/>
      <c r="B170" s="39" t="s">
        <v>873</v>
      </c>
      <c r="C170" s="40" t="s">
        <v>1571</v>
      </c>
      <c r="D170" s="41">
        <v>191</v>
      </c>
      <c r="E170" s="42">
        <v>10</v>
      </c>
      <c r="F170" s="42">
        <f t="shared" si="4"/>
        <v>10</v>
      </c>
      <c r="G170" s="43">
        <f t="shared" si="5"/>
        <v>0</v>
      </c>
      <c r="H170" s="44">
        <v>628136608282</v>
      </c>
      <c r="I170" s="269"/>
      <c r="J170" s="140">
        <v>6</v>
      </c>
      <c r="K170" s="142">
        <v>143</v>
      </c>
      <c r="L170" s="54"/>
    </row>
    <row r="171" spans="1:12" ht="13.5" customHeight="1">
      <c r="A171" s="62"/>
      <c r="B171" s="39" t="s">
        <v>930</v>
      </c>
      <c r="C171" s="40" t="s">
        <v>931</v>
      </c>
      <c r="D171" s="41">
        <v>201</v>
      </c>
      <c r="E171" s="42">
        <v>10</v>
      </c>
      <c r="F171" s="42">
        <f t="shared" si="4"/>
        <v>10</v>
      </c>
      <c r="G171" s="43">
        <f t="shared" si="5"/>
        <v>0</v>
      </c>
      <c r="H171" s="44">
        <v>628136608299</v>
      </c>
      <c r="I171" s="269"/>
      <c r="J171" s="140">
        <v>6</v>
      </c>
      <c r="K171" s="142">
        <v>144</v>
      </c>
      <c r="L171" s="100"/>
    </row>
    <row r="172" spans="1:12" s="55" customFormat="1" ht="13.5" customHeight="1">
      <c r="A172" s="62"/>
      <c r="B172" s="39" t="s">
        <v>906</v>
      </c>
      <c r="C172" s="40" t="s">
        <v>907</v>
      </c>
      <c r="D172" s="41">
        <v>200</v>
      </c>
      <c r="E172" s="42">
        <v>10</v>
      </c>
      <c r="F172" s="42">
        <f t="shared" si="4"/>
        <v>10</v>
      </c>
      <c r="G172" s="43">
        <f t="shared" si="5"/>
        <v>0</v>
      </c>
      <c r="H172" s="44">
        <v>628136608305</v>
      </c>
      <c r="I172" s="269"/>
      <c r="J172" s="140">
        <v>6</v>
      </c>
      <c r="K172" s="142">
        <v>145</v>
      </c>
      <c r="L172" s="67"/>
    </row>
    <row r="173" spans="1:12" ht="13.5" customHeight="1">
      <c r="A173" s="62"/>
      <c r="B173" s="39" t="s">
        <v>898</v>
      </c>
      <c r="C173" s="40" t="s">
        <v>1588</v>
      </c>
      <c r="D173" s="41">
        <v>196</v>
      </c>
      <c r="E173" s="42">
        <v>10</v>
      </c>
      <c r="F173" s="42">
        <f t="shared" si="4"/>
        <v>10</v>
      </c>
      <c r="G173" s="43">
        <f t="shared" si="5"/>
        <v>0</v>
      </c>
      <c r="H173" s="44">
        <v>628136608350</v>
      </c>
      <c r="I173" s="269"/>
      <c r="J173" s="140">
        <v>6</v>
      </c>
      <c r="K173" s="142">
        <v>146</v>
      </c>
      <c r="L173" s="67"/>
    </row>
    <row r="174" spans="1:12" ht="13.5" customHeight="1">
      <c r="A174" s="62"/>
      <c r="B174" s="39" t="s">
        <v>841</v>
      </c>
      <c r="C174" s="40" t="s">
        <v>1565</v>
      </c>
      <c r="D174" s="41">
        <v>184</v>
      </c>
      <c r="E174" s="42">
        <v>10</v>
      </c>
      <c r="F174" s="42">
        <f t="shared" si="4"/>
        <v>10</v>
      </c>
      <c r="G174" s="43">
        <f t="shared" si="5"/>
        <v>0</v>
      </c>
      <c r="H174" s="44">
        <v>628136608367</v>
      </c>
      <c r="I174" s="269"/>
      <c r="J174" s="140">
        <v>6</v>
      </c>
      <c r="K174" s="142">
        <v>147</v>
      </c>
      <c r="L174" s="70"/>
    </row>
    <row r="175" spans="1:12" ht="13.5" customHeight="1">
      <c r="A175" s="62"/>
      <c r="B175" s="39" t="s">
        <v>909</v>
      </c>
      <c r="C175" s="40" t="s">
        <v>910</v>
      </c>
      <c r="D175" s="41">
        <v>198</v>
      </c>
      <c r="E175" s="42">
        <v>10</v>
      </c>
      <c r="F175" s="42">
        <f t="shared" si="4"/>
        <v>10</v>
      </c>
      <c r="G175" s="43">
        <f t="shared" si="5"/>
        <v>0</v>
      </c>
      <c r="H175" s="44">
        <v>628136608374</v>
      </c>
      <c r="I175" s="269"/>
      <c r="J175" s="140">
        <v>6</v>
      </c>
      <c r="K175" s="142">
        <v>148</v>
      </c>
      <c r="L175" s="67"/>
    </row>
    <row r="176" spans="1:12" ht="13.5" customHeight="1">
      <c r="A176" s="62"/>
      <c r="B176" s="39" t="s">
        <v>838</v>
      </c>
      <c r="C176" s="49" t="s">
        <v>1566</v>
      </c>
      <c r="D176" s="41">
        <v>184</v>
      </c>
      <c r="E176" s="42">
        <v>10</v>
      </c>
      <c r="F176" s="42">
        <f t="shared" si="4"/>
        <v>10</v>
      </c>
      <c r="G176" s="43">
        <f t="shared" si="5"/>
        <v>0</v>
      </c>
      <c r="H176" s="44">
        <v>628136608398</v>
      </c>
      <c r="I176" s="269"/>
      <c r="J176" s="140">
        <v>6</v>
      </c>
      <c r="K176" s="142">
        <v>149</v>
      </c>
    </row>
    <row r="177" spans="1:12" s="55" customFormat="1" ht="13.5" customHeight="1">
      <c r="A177" s="62"/>
      <c r="B177" s="39" t="s">
        <v>818</v>
      </c>
      <c r="C177" s="98" t="s">
        <v>1554</v>
      </c>
      <c r="D177" s="41">
        <v>178</v>
      </c>
      <c r="E177" s="42">
        <v>10</v>
      </c>
      <c r="F177" s="42">
        <f t="shared" si="4"/>
        <v>10</v>
      </c>
      <c r="G177" s="43">
        <f t="shared" si="5"/>
        <v>0</v>
      </c>
      <c r="H177" s="44">
        <v>628136608428</v>
      </c>
      <c r="I177" s="269"/>
      <c r="J177" s="140">
        <v>6</v>
      </c>
      <c r="K177" s="142">
        <v>150</v>
      </c>
      <c r="L177" s="54"/>
    </row>
    <row r="178" spans="1:12" ht="13.5" customHeight="1">
      <c r="A178" s="62"/>
      <c r="B178" s="39" t="s">
        <v>814</v>
      </c>
      <c r="C178" s="40" t="s">
        <v>815</v>
      </c>
      <c r="D178" s="41">
        <v>178</v>
      </c>
      <c r="E178" s="42">
        <v>10</v>
      </c>
      <c r="F178" s="42">
        <f t="shared" si="4"/>
        <v>10</v>
      </c>
      <c r="G178" s="43">
        <f t="shared" si="5"/>
        <v>0</v>
      </c>
      <c r="H178" s="44">
        <v>628136608459</v>
      </c>
      <c r="I178" s="271"/>
      <c r="J178" s="140">
        <v>6</v>
      </c>
      <c r="K178" s="142">
        <v>151</v>
      </c>
      <c r="L178" s="54"/>
    </row>
    <row r="179" spans="1:12" ht="13.5" customHeight="1">
      <c r="A179" s="62"/>
      <c r="B179" s="39" t="s">
        <v>816</v>
      </c>
      <c r="C179" s="40" t="s">
        <v>817</v>
      </c>
      <c r="D179" s="41">
        <v>178</v>
      </c>
      <c r="E179" s="42">
        <v>10</v>
      </c>
      <c r="F179" s="42">
        <f t="shared" si="4"/>
        <v>10</v>
      </c>
      <c r="G179" s="43">
        <f t="shared" si="5"/>
        <v>0</v>
      </c>
      <c r="H179" s="44">
        <v>628136608466</v>
      </c>
      <c r="I179" s="269"/>
      <c r="J179" s="140">
        <v>6</v>
      </c>
      <c r="K179" s="142">
        <v>152</v>
      </c>
      <c r="L179" s="67"/>
    </row>
    <row r="180" spans="1:12" ht="13.5" customHeight="1">
      <c r="A180" s="62"/>
      <c r="B180" s="39" t="s">
        <v>819</v>
      </c>
      <c r="C180" s="40" t="s">
        <v>1553</v>
      </c>
      <c r="D180" s="41">
        <v>178</v>
      </c>
      <c r="E180" s="42">
        <v>10</v>
      </c>
      <c r="F180" s="42">
        <f t="shared" si="4"/>
        <v>10</v>
      </c>
      <c r="G180" s="43">
        <f t="shared" si="5"/>
        <v>0</v>
      </c>
      <c r="H180" s="44">
        <v>628136608473</v>
      </c>
      <c r="I180" s="269"/>
      <c r="J180" s="140">
        <v>6</v>
      </c>
      <c r="K180" s="142">
        <v>153</v>
      </c>
    </row>
    <row r="181" spans="1:12" ht="13.5" customHeight="1">
      <c r="A181" s="62"/>
      <c r="B181" s="39" t="s">
        <v>827</v>
      </c>
      <c r="C181" s="40" t="s">
        <v>828</v>
      </c>
      <c r="D181" s="41">
        <v>182</v>
      </c>
      <c r="E181" s="42">
        <v>10</v>
      </c>
      <c r="F181" s="42">
        <f t="shared" si="4"/>
        <v>10</v>
      </c>
      <c r="G181" s="43">
        <f t="shared" si="5"/>
        <v>0</v>
      </c>
      <c r="H181" s="44">
        <v>628136608510</v>
      </c>
      <c r="I181" s="269"/>
      <c r="J181" s="140">
        <v>6</v>
      </c>
      <c r="K181" s="142">
        <v>154</v>
      </c>
    </row>
    <row r="182" spans="1:12" ht="13.5" customHeight="1">
      <c r="A182" s="62"/>
      <c r="B182" s="39" t="s">
        <v>831</v>
      </c>
      <c r="C182" s="40" t="s">
        <v>1560</v>
      </c>
      <c r="D182" s="41">
        <v>182</v>
      </c>
      <c r="E182" s="42">
        <v>10</v>
      </c>
      <c r="F182" s="42">
        <f t="shared" si="4"/>
        <v>10</v>
      </c>
      <c r="G182" s="43">
        <f t="shared" si="5"/>
        <v>0</v>
      </c>
      <c r="H182" s="44">
        <v>628136608527</v>
      </c>
      <c r="I182" s="269"/>
      <c r="J182" s="140">
        <v>6</v>
      </c>
      <c r="K182" s="142">
        <v>155</v>
      </c>
      <c r="L182" s="63"/>
    </row>
    <row r="183" spans="1:12" s="55" customFormat="1" ht="13.5" customHeight="1">
      <c r="A183" s="62"/>
      <c r="B183" s="39" t="s">
        <v>820</v>
      </c>
      <c r="C183" s="49" t="s">
        <v>1552</v>
      </c>
      <c r="D183" s="41">
        <v>179</v>
      </c>
      <c r="E183" s="42">
        <v>10</v>
      </c>
      <c r="F183" s="42">
        <f t="shared" si="4"/>
        <v>10</v>
      </c>
      <c r="G183" s="43">
        <f t="shared" si="5"/>
        <v>0</v>
      </c>
      <c r="H183" s="44">
        <v>628136608589</v>
      </c>
      <c r="I183" s="269"/>
      <c r="J183" s="140">
        <v>6</v>
      </c>
      <c r="K183" s="142">
        <v>156</v>
      </c>
      <c r="L183" s="54"/>
    </row>
    <row r="184" spans="1:12" ht="13.5" customHeight="1">
      <c r="A184" s="62"/>
      <c r="B184" s="39" t="s">
        <v>617</v>
      </c>
      <c r="C184" s="40" t="s">
        <v>618</v>
      </c>
      <c r="D184" s="41">
        <v>133</v>
      </c>
      <c r="E184" s="42">
        <v>10</v>
      </c>
      <c r="F184" s="42">
        <f t="shared" si="4"/>
        <v>10</v>
      </c>
      <c r="G184" s="43">
        <f t="shared" si="5"/>
        <v>0</v>
      </c>
      <c r="H184" s="44">
        <v>628136608633</v>
      </c>
      <c r="I184" s="269"/>
      <c r="J184" s="140">
        <v>6</v>
      </c>
      <c r="K184" s="142">
        <v>157</v>
      </c>
    </row>
    <row r="185" spans="1:12" ht="13.5" customHeight="1">
      <c r="A185" s="62"/>
      <c r="B185" s="39" t="s">
        <v>749</v>
      </c>
      <c r="C185" s="40" t="s">
        <v>750</v>
      </c>
      <c r="D185" s="41">
        <v>166</v>
      </c>
      <c r="E185" s="42">
        <v>10</v>
      </c>
      <c r="F185" s="42">
        <f t="shared" si="4"/>
        <v>10</v>
      </c>
      <c r="G185" s="43">
        <f t="shared" si="5"/>
        <v>0</v>
      </c>
      <c r="H185" s="44">
        <v>628136608701</v>
      </c>
      <c r="I185" s="269"/>
      <c r="J185" s="140">
        <v>6</v>
      </c>
      <c r="K185" s="142">
        <v>158</v>
      </c>
      <c r="L185" s="65"/>
    </row>
    <row r="186" spans="1:12" ht="13.5" customHeight="1">
      <c r="A186" s="62"/>
      <c r="B186" s="39" t="s">
        <v>744</v>
      </c>
      <c r="C186" s="40" t="s">
        <v>1535</v>
      </c>
      <c r="D186" s="41">
        <v>165</v>
      </c>
      <c r="E186" s="42">
        <v>10</v>
      </c>
      <c r="F186" s="42">
        <f t="shared" si="4"/>
        <v>10</v>
      </c>
      <c r="G186" s="43">
        <f t="shared" si="5"/>
        <v>0</v>
      </c>
      <c r="H186" s="44">
        <v>628136608718</v>
      </c>
      <c r="I186" s="269"/>
      <c r="J186" s="140">
        <v>6</v>
      </c>
      <c r="K186" s="142">
        <v>159</v>
      </c>
      <c r="L186" s="85"/>
    </row>
    <row r="187" spans="1:12" s="55" customFormat="1" ht="13.5" customHeight="1">
      <c r="A187" s="62"/>
      <c r="B187" s="50" t="s">
        <v>684</v>
      </c>
      <c r="C187" s="51" t="s">
        <v>1643</v>
      </c>
      <c r="D187" s="41">
        <v>150</v>
      </c>
      <c r="E187" s="42">
        <v>10</v>
      </c>
      <c r="F187" s="42">
        <f t="shared" si="4"/>
        <v>10</v>
      </c>
      <c r="G187" s="43">
        <f t="shared" si="5"/>
        <v>0</v>
      </c>
      <c r="H187" s="44">
        <v>628136609159</v>
      </c>
      <c r="I187" s="271"/>
      <c r="J187" s="140">
        <v>6</v>
      </c>
      <c r="K187" s="142">
        <v>160</v>
      </c>
      <c r="L187" s="54"/>
    </row>
    <row r="188" spans="1:12" ht="13.5" customHeight="1">
      <c r="A188" s="62"/>
      <c r="B188" s="39" t="s">
        <v>760</v>
      </c>
      <c r="C188" s="49" t="s">
        <v>761</v>
      </c>
      <c r="D188" s="41">
        <v>168</v>
      </c>
      <c r="E188" s="42">
        <v>10</v>
      </c>
      <c r="F188" s="42">
        <f t="shared" si="4"/>
        <v>10</v>
      </c>
      <c r="G188" s="43">
        <f t="shared" si="5"/>
        <v>0</v>
      </c>
      <c r="H188" s="44">
        <v>628136609197</v>
      </c>
      <c r="I188" s="271"/>
      <c r="J188" s="140">
        <v>6</v>
      </c>
      <c r="K188" s="142">
        <v>161</v>
      </c>
      <c r="L188" s="63"/>
    </row>
    <row r="189" spans="1:12" ht="13.5" customHeight="1">
      <c r="A189" s="62"/>
      <c r="B189" s="39" t="s">
        <v>939</v>
      </c>
      <c r="C189" s="40" t="s">
        <v>940</v>
      </c>
      <c r="D189" s="52">
        <v>203</v>
      </c>
      <c r="E189" s="42">
        <v>10</v>
      </c>
      <c r="F189" s="42">
        <f t="shared" si="4"/>
        <v>10</v>
      </c>
      <c r="G189" s="43">
        <f t="shared" si="5"/>
        <v>0</v>
      </c>
      <c r="H189" s="44">
        <v>628136609227</v>
      </c>
      <c r="I189" s="269"/>
      <c r="J189" s="140">
        <v>6</v>
      </c>
      <c r="K189" s="142">
        <v>162</v>
      </c>
      <c r="L189" s="65"/>
    </row>
    <row r="190" spans="1:12" ht="13.5" customHeight="1">
      <c r="A190" s="62"/>
      <c r="B190" s="39" t="s">
        <v>938</v>
      </c>
      <c r="C190" s="40" t="s">
        <v>1602</v>
      </c>
      <c r="D190" s="41">
        <v>202</v>
      </c>
      <c r="E190" s="42">
        <v>10</v>
      </c>
      <c r="F190" s="42">
        <f t="shared" si="4"/>
        <v>10</v>
      </c>
      <c r="G190" s="43">
        <f t="shared" si="5"/>
        <v>0</v>
      </c>
      <c r="H190" s="44">
        <v>628136609241</v>
      </c>
      <c r="I190" s="269"/>
      <c r="J190" s="140">
        <v>6</v>
      </c>
      <c r="K190" s="142">
        <v>163</v>
      </c>
      <c r="L190" s="67"/>
    </row>
    <row r="191" spans="1:12" s="55" customFormat="1" ht="13.5" customHeight="1">
      <c r="A191" s="62"/>
      <c r="B191" s="39" t="s">
        <v>786</v>
      </c>
      <c r="C191" s="40" t="s">
        <v>787</v>
      </c>
      <c r="D191" s="41">
        <v>172</v>
      </c>
      <c r="E191" s="42">
        <v>10</v>
      </c>
      <c r="F191" s="42">
        <f t="shared" si="4"/>
        <v>10</v>
      </c>
      <c r="G191" s="43">
        <f t="shared" si="5"/>
        <v>0</v>
      </c>
      <c r="H191" s="44">
        <v>628136609333</v>
      </c>
      <c r="I191" s="271"/>
      <c r="J191" s="140">
        <v>6</v>
      </c>
      <c r="K191" s="142">
        <v>164</v>
      </c>
      <c r="L191" s="54"/>
    </row>
    <row r="192" spans="1:12" s="55" customFormat="1" ht="13.5" customHeight="1">
      <c r="A192" s="62"/>
      <c r="B192" s="39" t="s">
        <v>780</v>
      </c>
      <c r="C192" s="40" t="s">
        <v>781</v>
      </c>
      <c r="D192" s="41">
        <v>172</v>
      </c>
      <c r="E192" s="42">
        <v>10</v>
      </c>
      <c r="F192" s="42">
        <f t="shared" si="4"/>
        <v>10</v>
      </c>
      <c r="G192" s="43">
        <f t="shared" si="5"/>
        <v>0</v>
      </c>
      <c r="H192" s="44">
        <v>628136609357</v>
      </c>
      <c r="I192" s="271"/>
      <c r="J192" s="140">
        <v>6</v>
      </c>
      <c r="K192" s="142">
        <v>165</v>
      </c>
      <c r="L192" s="54"/>
    </row>
    <row r="193" spans="1:12" ht="13.35" customHeight="1">
      <c r="A193" s="62"/>
      <c r="B193" s="39" t="s">
        <v>796</v>
      </c>
      <c r="C193" s="49" t="s">
        <v>1548</v>
      </c>
      <c r="D193" s="41">
        <v>176</v>
      </c>
      <c r="E193" s="42">
        <v>10</v>
      </c>
      <c r="F193" s="42">
        <f t="shared" si="4"/>
        <v>10</v>
      </c>
      <c r="G193" s="43">
        <f t="shared" si="5"/>
        <v>0</v>
      </c>
      <c r="H193" s="44">
        <v>628136609371</v>
      </c>
      <c r="I193" s="271"/>
      <c r="J193" s="140">
        <v>6</v>
      </c>
      <c r="K193" s="142">
        <v>166</v>
      </c>
      <c r="L193" s="77"/>
    </row>
    <row r="194" spans="1:12" ht="13.5" customHeight="1">
      <c r="A194" s="62"/>
      <c r="B194" s="39" t="s">
        <v>984</v>
      </c>
      <c r="C194" s="40" t="s">
        <v>985</v>
      </c>
      <c r="D194" s="41">
        <v>208</v>
      </c>
      <c r="E194" s="42">
        <v>10</v>
      </c>
      <c r="F194" s="42">
        <f t="shared" si="4"/>
        <v>10</v>
      </c>
      <c r="G194" s="43">
        <f t="shared" si="5"/>
        <v>0</v>
      </c>
      <c r="H194" s="44">
        <v>628136609395</v>
      </c>
      <c r="I194" s="271"/>
      <c r="J194" s="140">
        <v>6</v>
      </c>
      <c r="K194" s="142">
        <v>167</v>
      </c>
    </row>
    <row r="195" spans="1:12" s="55" customFormat="1" ht="13.5" customHeight="1">
      <c r="A195" s="62"/>
      <c r="B195" s="39" t="s">
        <v>982</v>
      </c>
      <c r="C195" s="40" t="s">
        <v>983</v>
      </c>
      <c r="D195" s="41">
        <v>208</v>
      </c>
      <c r="E195" s="42">
        <v>10</v>
      </c>
      <c r="F195" s="42">
        <f t="shared" si="4"/>
        <v>10</v>
      </c>
      <c r="G195" s="43">
        <f t="shared" si="5"/>
        <v>0</v>
      </c>
      <c r="H195" s="44">
        <v>628136609401</v>
      </c>
      <c r="I195" s="271"/>
      <c r="J195" s="140">
        <v>6</v>
      </c>
      <c r="K195" s="142">
        <v>168</v>
      </c>
      <c r="L195" s="6"/>
    </row>
    <row r="196" spans="1:12" ht="13.5" customHeight="1">
      <c r="A196" s="62"/>
      <c r="B196" s="39" t="s">
        <v>471</v>
      </c>
      <c r="C196" s="40" t="s">
        <v>472</v>
      </c>
      <c r="D196" s="41">
        <v>103</v>
      </c>
      <c r="E196" s="42">
        <v>10</v>
      </c>
      <c r="F196" s="42">
        <f t="shared" si="4"/>
        <v>10</v>
      </c>
      <c r="G196" s="43">
        <f t="shared" si="5"/>
        <v>0</v>
      </c>
      <c r="H196" s="44">
        <v>628136609449</v>
      </c>
      <c r="I196" s="271"/>
      <c r="J196" s="140">
        <v>6</v>
      </c>
      <c r="K196" s="142">
        <v>169</v>
      </c>
    </row>
    <row r="197" spans="1:12" ht="13.5" customHeight="1">
      <c r="A197" s="62"/>
      <c r="B197" s="39" t="s">
        <v>481</v>
      </c>
      <c r="C197" s="40" t="s">
        <v>482</v>
      </c>
      <c r="D197" s="41">
        <v>105</v>
      </c>
      <c r="E197" s="42">
        <v>10</v>
      </c>
      <c r="F197" s="42">
        <f t="shared" si="4"/>
        <v>10</v>
      </c>
      <c r="G197" s="43">
        <f t="shared" si="5"/>
        <v>0</v>
      </c>
      <c r="H197" s="44">
        <v>628136609463</v>
      </c>
      <c r="I197" s="271"/>
      <c r="J197" s="140">
        <v>6</v>
      </c>
      <c r="K197" s="142">
        <v>170</v>
      </c>
    </row>
    <row r="198" spans="1:12" ht="13.5" customHeight="1">
      <c r="A198" s="62"/>
      <c r="B198" s="39" t="s">
        <v>425</v>
      </c>
      <c r="C198" s="49" t="s">
        <v>426</v>
      </c>
      <c r="D198" s="41">
        <v>95</v>
      </c>
      <c r="E198" s="42">
        <v>10</v>
      </c>
      <c r="F198" s="42">
        <f t="shared" si="4"/>
        <v>10</v>
      </c>
      <c r="G198" s="43">
        <f t="shared" si="5"/>
        <v>0</v>
      </c>
      <c r="H198" s="44">
        <v>628136609470</v>
      </c>
      <c r="I198" s="271"/>
      <c r="J198" s="140">
        <v>6</v>
      </c>
      <c r="K198" s="142">
        <v>171</v>
      </c>
    </row>
    <row r="199" spans="1:12" ht="13.5" customHeight="1">
      <c r="A199" s="62"/>
      <c r="B199" s="39" t="s">
        <v>477</v>
      </c>
      <c r="C199" s="40" t="s">
        <v>478</v>
      </c>
      <c r="D199" s="41">
        <v>104</v>
      </c>
      <c r="E199" s="42">
        <v>10</v>
      </c>
      <c r="F199" s="42">
        <f t="shared" si="4"/>
        <v>10</v>
      </c>
      <c r="G199" s="43">
        <f t="shared" si="5"/>
        <v>0</v>
      </c>
      <c r="H199" s="44">
        <v>628136609487</v>
      </c>
      <c r="I199" s="271"/>
      <c r="J199" s="140">
        <v>6</v>
      </c>
      <c r="K199" s="142">
        <v>172</v>
      </c>
      <c r="L199" s="77"/>
    </row>
    <row r="200" spans="1:12" ht="13.5" customHeight="1">
      <c r="A200" s="62"/>
      <c r="B200" s="39" t="s">
        <v>724</v>
      </c>
      <c r="C200" s="49" t="s">
        <v>725</v>
      </c>
      <c r="D200" s="41">
        <v>162</v>
      </c>
      <c r="E200" s="42">
        <v>10</v>
      </c>
      <c r="F200" s="42">
        <f t="shared" si="4"/>
        <v>10</v>
      </c>
      <c r="G200" s="43">
        <f t="shared" si="5"/>
        <v>0</v>
      </c>
      <c r="H200" s="44">
        <v>628136609494</v>
      </c>
      <c r="I200" s="271"/>
      <c r="J200" s="140">
        <v>6</v>
      </c>
      <c r="K200" s="142">
        <v>173</v>
      </c>
      <c r="L200" s="54"/>
    </row>
    <row r="201" spans="1:12">
      <c r="A201" s="62"/>
      <c r="B201" s="39" t="s">
        <v>714</v>
      </c>
      <c r="C201" s="40" t="s">
        <v>715</v>
      </c>
      <c r="D201" s="41">
        <v>160</v>
      </c>
      <c r="E201" s="42">
        <v>10</v>
      </c>
      <c r="F201" s="42">
        <f t="shared" si="4"/>
        <v>10</v>
      </c>
      <c r="G201" s="43">
        <f t="shared" si="5"/>
        <v>0</v>
      </c>
      <c r="H201" s="44">
        <v>628136609500</v>
      </c>
      <c r="I201" s="271"/>
      <c r="J201" s="140">
        <v>6</v>
      </c>
      <c r="K201" s="142">
        <v>174</v>
      </c>
    </row>
    <row r="202" spans="1:12" ht="13.5" customHeight="1">
      <c r="A202" s="62"/>
      <c r="B202" s="39" t="s">
        <v>977</v>
      </c>
      <c r="C202" s="40" t="s">
        <v>978</v>
      </c>
      <c r="D202" s="41">
        <v>207</v>
      </c>
      <c r="E202" s="42">
        <v>10</v>
      </c>
      <c r="F202" s="42">
        <f t="shared" si="4"/>
        <v>10</v>
      </c>
      <c r="G202" s="43">
        <f t="shared" si="5"/>
        <v>0</v>
      </c>
      <c r="H202" s="44">
        <v>628136609531</v>
      </c>
      <c r="I202" s="271"/>
      <c r="J202" s="140">
        <v>6</v>
      </c>
      <c r="K202" s="142">
        <v>175</v>
      </c>
      <c r="L202" s="108"/>
    </row>
    <row r="203" spans="1:12" ht="13.5" customHeight="1">
      <c r="A203" s="62"/>
      <c r="B203" s="39" t="s">
        <v>975</v>
      </c>
      <c r="C203" s="40" t="s">
        <v>976</v>
      </c>
      <c r="D203" s="41">
        <v>207</v>
      </c>
      <c r="E203" s="42">
        <v>10</v>
      </c>
      <c r="F203" s="42">
        <f t="shared" si="4"/>
        <v>10</v>
      </c>
      <c r="G203" s="43">
        <f t="shared" si="5"/>
        <v>0</v>
      </c>
      <c r="H203" s="44">
        <v>628136609548</v>
      </c>
      <c r="I203" s="271"/>
      <c r="J203" s="140">
        <v>6</v>
      </c>
      <c r="K203" s="142">
        <v>176</v>
      </c>
    </row>
    <row r="204" spans="1:12" s="72" customFormat="1" ht="13.5" customHeight="1">
      <c r="A204" s="62"/>
      <c r="B204" s="39" t="s">
        <v>711</v>
      </c>
      <c r="C204" s="40" t="s">
        <v>1529</v>
      </c>
      <c r="D204" s="41">
        <v>159</v>
      </c>
      <c r="E204" s="42">
        <v>10</v>
      </c>
      <c r="F204" s="42">
        <f t="shared" si="4"/>
        <v>10</v>
      </c>
      <c r="G204" s="43">
        <f t="shared" si="5"/>
        <v>0</v>
      </c>
      <c r="H204" s="44">
        <v>628136609555</v>
      </c>
      <c r="I204" s="271"/>
      <c r="J204" s="140">
        <v>6</v>
      </c>
      <c r="K204" s="142">
        <v>177</v>
      </c>
      <c r="L204" s="6"/>
    </row>
    <row r="205" spans="1:12" s="72" customFormat="1" ht="13.5" customHeight="1">
      <c r="A205" s="62"/>
      <c r="B205" s="39" t="s">
        <v>708</v>
      </c>
      <c r="C205" s="49" t="s">
        <v>1532</v>
      </c>
      <c r="D205" s="41">
        <v>159</v>
      </c>
      <c r="E205" s="42">
        <v>10</v>
      </c>
      <c r="F205" s="42">
        <f t="shared" si="4"/>
        <v>10</v>
      </c>
      <c r="G205" s="43">
        <f t="shared" si="5"/>
        <v>0</v>
      </c>
      <c r="H205" s="44">
        <v>628136609562</v>
      </c>
      <c r="I205" s="271"/>
      <c r="J205" s="140">
        <v>6</v>
      </c>
      <c r="K205" s="142">
        <v>178</v>
      </c>
      <c r="L205" s="54"/>
    </row>
    <row r="206" spans="1:12" s="55" customFormat="1" ht="13.5" customHeight="1">
      <c r="A206" s="62"/>
      <c r="B206" s="39" t="s">
        <v>652</v>
      </c>
      <c r="C206" s="40" t="s">
        <v>653</v>
      </c>
      <c r="D206" s="41">
        <v>140</v>
      </c>
      <c r="E206" s="42">
        <v>10</v>
      </c>
      <c r="F206" s="42">
        <f t="shared" si="4"/>
        <v>10</v>
      </c>
      <c r="G206" s="43">
        <f t="shared" si="5"/>
        <v>0</v>
      </c>
      <c r="H206" s="44">
        <v>628136609579</v>
      </c>
      <c r="I206" s="271"/>
      <c r="J206" s="140">
        <v>6</v>
      </c>
      <c r="K206" s="142">
        <v>179</v>
      </c>
      <c r="L206" s="63"/>
    </row>
    <row r="207" spans="1:12" ht="13.5" customHeight="1">
      <c r="A207" s="62"/>
      <c r="B207" s="39" t="s">
        <v>650</v>
      </c>
      <c r="C207" s="49" t="s">
        <v>1495</v>
      </c>
      <c r="D207" s="41">
        <v>143</v>
      </c>
      <c r="E207" s="42">
        <v>10</v>
      </c>
      <c r="F207" s="42">
        <f t="shared" si="4"/>
        <v>10</v>
      </c>
      <c r="G207" s="43">
        <f t="shared" si="5"/>
        <v>0</v>
      </c>
      <c r="H207" s="44">
        <v>628136609616</v>
      </c>
      <c r="I207" s="271"/>
      <c r="J207" s="140">
        <v>6</v>
      </c>
      <c r="K207" s="142">
        <v>180</v>
      </c>
    </row>
    <row r="208" spans="1:12" ht="13.5" customHeight="1">
      <c r="A208" s="62"/>
      <c r="B208" s="39" t="s">
        <v>647</v>
      </c>
      <c r="C208" s="49" t="s">
        <v>1498</v>
      </c>
      <c r="D208" s="41">
        <v>142</v>
      </c>
      <c r="E208" s="42">
        <v>10</v>
      </c>
      <c r="F208" s="42">
        <f t="shared" si="4"/>
        <v>10</v>
      </c>
      <c r="G208" s="43">
        <f t="shared" si="5"/>
        <v>0</v>
      </c>
      <c r="H208" s="44">
        <v>628136609623</v>
      </c>
      <c r="I208" s="271"/>
      <c r="J208" s="140">
        <v>6</v>
      </c>
      <c r="K208" s="142">
        <v>181</v>
      </c>
      <c r="L208" s="54"/>
    </row>
    <row r="209" spans="1:12" ht="13.5" customHeight="1">
      <c r="A209" s="62"/>
      <c r="B209" s="50" t="s">
        <v>642</v>
      </c>
      <c r="C209" s="51" t="s">
        <v>1642</v>
      </c>
      <c r="D209" s="41">
        <v>141</v>
      </c>
      <c r="E209" s="42">
        <v>10</v>
      </c>
      <c r="F209" s="42">
        <f t="shared" si="4"/>
        <v>10</v>
      </c>
      <c r="G209" s="43">
        <f t="shared" si="5"/>
        <v>0</v>
      </c>
      <c r="H209" s="44">
        <v>628136609654</v>
      </c>
      <c r="I209" s="271"/>
      <c r="J209" s="140">
        <v>6</v>
      </c>
      <c r="K209" s="142">
        <v>182</v>
      </c>
      <c r="L209" s="85"/>
    </row>
    <row r="210" spans="1:12" s="74" customFormat="1" ht="13.5" customHeight="1">
      <c r="A210" s="62"/>
      <c r="B210" s="39" t="s">
        <v>616</v>
      </c>
      <c r="C210" s="40" t="s">
        <v>1480</v>
      </c>
      <c r="D210" s="41">
        <v>134</v>
      </c>
      <c r="E210" s="42">
        <v>10</v>
      </c>
      <c r="F210" s="42">
        <f t="shared" si="4"/>
        <v>10</v>
      </c>
      <c r="G210" s="43">
        <f t="shared" si="5"/>
        <v>0</v>
      </c>
      <c r="H210" s="44">
        <v>628136609678</v>
      </c>
      <c r="I210" s="271"/>
      <c r="J210" s="140">
        <v>6</v>
      </c>
      <c r="K210" s="142">
        <v>183</v>
      </c>
      <c r="L210" s="54"/>
    </row>
    <row r="211" spans="1:12" s="74" customFormat="1" ht="13.5" customHeight="1">
      <c r="A211" s="62"/>
      <c r="B211" s="39" t="s">
        <v>637</v>
      </c>
      <c r="C211" s="40" t="s">
        <v>1485</v>
      </c>
      <c r="D211" s="41">
        <v>137</v>
      </c>
      <c r="E211" s="42">
        <v>10</v>
      </c>
      <c r="F211" s="42">
        <f t="shared" si="4"/>
        <v>10</v>
      </c>
      <c r="G211" s="43">
        <f t="shared" si="5"/>
        <v>0</v>
      </c>
      <c r="H211" s="44">
        <v>628136609685</v>
      </c>
      <c r="I211" s="271"/>
      <c r="J211" s="140">
        <v>6</v>
      </c>
      <c r="K211" s="142">
        <v>184</v>
      </c>
      <c r="L211" s="54"/>
    </row>
    <row r="212" spans="1:12" s="72" customFormat="1" ht="13.5" customHeight="1">
      <c r="A212" s="62"/>
      <c r="B212" s="50" t="s">
        <v>643</v>
      </c>
      <c r="C212" s="51" t="s">
        <v>1641</v>
      </c>
      <c r="D212" s="41">
        <v>141</v>
      </c>
      <c r="E212" s="42">
        <v>10</v>
      </c>
      <c r="F212" s="42">
        <f t="shared" si="4"/>
        <v>10</v>
      </c>
      <c r="G212" s="43">
        <f t="shared" si="5"/>
        <v>0</v>
      </c>
      <c r="H212" s="44">
        <v>628136609692</v>
      </c>
      <c r="I212" s="271"/>
      <c r="J212" s="140">
        <v>6</v>
      </c>
      <c r="K212" s="142">
        <v>185</v>
      </c>
      <c r="L212" s="54"/>
    </row>
    <row r="213" spans="1:12" ht="13.5" customHeight="1">
      <c r="A213" s="62"/>
      <c r="B213" s="50" t="s">
        <v>689</v>
      </c>
      <c r="C213" s="51" t="s">
        <v>1646</v>
      </c>
      <c r="D213" s="41">
        <v>150</v>
      </c>
      <c r="E213" s="42">
        <v>10</v>
      </c>
      <c r="F213" s="42">
        <f t="shared" si="4"/>
        <v>10</v>
      </c>
      <c r="G213" s="43">
        <f t="shared" si="5"/>
        <v>0</v>
      </c>
      <c r="H213" s="44">
        <v>628136609739</v>
      </c>
      <c r="I213" s="271"/>
      <c r="J213" s="140">
        <v>6</v>
      </c>
      <c r="K213" s="142">
        <v>186</v>
      </c>
      <c r="L213" s="54"/>
    </row>
    <row r="214" spans="1:12" ht="13.5" customHeight="1">
      <c r="A214" s="62"/>
      <c r="B214" s="50" t="s">
        <v>688</v>
      </c>
      <c r="C214" s="51" t="s">
        <v>1645</v>
      </c>
      <c r="D214" s="41">
        <v>150</v>
      </c>
      <c r="E214" s="42">
        <v>10</v>
      </c>
      <c r="F214" s="42">
        <f t="shared" si="4"/>
        <v>10</v>
      </c>
      <c r="G214" s="43">
        <f t="shared" si="5"/>
        <v>0</v>
      </c>
      <c r="H214" s="44">
        <v>628136609746</v>
      </c>
      <c r="I214" s="271"/>
      <c r="J214" s="140">
        <v>6</v>
      </c>
      <c r="K214" s="142">
        <v>187</v>
      </c>
      <c r="L214" s="54"/>
    </row>
    <row r="215" spans="1:12" ht="13.5" customHeight="1">
      <c r="A215" s="62"/>
      <c r="B215" s="39" t="s">
        <v>620</v>
      </c>
      <c r="C215" s="40" t="s">
        <v>621</v>
      </c>
      <c r="D215" s="41">
        <v>134</v>
      </c>
      <c r="E215" s="42">
        <v>10</v>
      </c>
      <c r="F215" s="42">
        <f t="shared" si="4"/>
        <v>10</v>
      </c>
      <c r="G215" s="43">
        <f t="shared" si="5"/>
        <v>0</v>
      </c>
      <c r="H215" s="44">
        <v>628136609760</v>
      </c>
      <c r="I215" s="271"/>
      <c r="J215" s="140">
        <v>6</v>
      </c>
      <c r="K215" s="142">
        <v>188</v>
      </c>
      <c r="L215" s="85"/>
    </row>
    <row r="216" spans="1:12" s="72" customFormat="1" ht="13.5" customHeight="1">
      <c r="A216" s="62"/>
      <c r="B216" s="39" t="s">
        <v>636</v>
      </c>
      <c r="C216" s="49" t="s">
        <v>1486</v>
      </c>
      <c r="D216" s="41">
        <v>137</v>
      </c>
      <c r="E216" s="42">
        <v>10</v>
      </c>
      <c r="F216" s="42">
        <f t="shared" si="4"/>
        <v>10</v>
      </c>
      <c r="G216" s="43">
        <f t="shared" si="5"/>
        <v>0</v>
      </c>
      <c r="H216" s="44">
        <v>628136609784</v>
      </c>
      <c r="I216" s="271"/>
      <c r="J216" s="140">
        <v>6</v>
      </c>
      <c r="K216" s="142">
        <v>189</v>
      </c>
      <c r="L216" s="6"/>
    </row>
    <row r="217" spans="1:12" ht="13.5" customHeight="1">
      <c r="A217" s="62"/>
      <c r="B217" s="39" t="s">
        <v>674</v>
      </c>
      <c r="C217" s="49" t="s">
        <v>1510</v>
      </c>
      <c r="D217" s="41">
        <v>148</v>
      </c>
      <c r="E217" s="42">
        <v>10</v>
      </c>
      <c r="F217" s="42">
        <f t="shared" si="4"/>
        <v>10</v>
      </c>
      <c r="G217" s="43">
        <f t="shared" si="5"/>
        <v>0</v>
      </c>
      <c r="H217" s="44">
        <v>628136609814</v>
      </c>
      <c r="I217" s="271"/>
      <c r="J217" s="140">
        <v>6</v>
      </c>
      <c r="K217" s="142">
        <v>190</v>
      </c>
      <c r="L217" s="63"/>
    </row>
    <row r="218" spans="1:12" ht="13.5" customHeight="1">
      <c r="A218" s="62"/>
      <c r="B218" s="39" t="s">
        <v>662</v>
      </c>
      <c r="C218" s="49" t="s">
        <v>1503</v>
      </c>
      <c r="D218" s="41">
        <v>145</v>
      </c>
      <c r="E218" s="42">
        <v>10</v>
      </c>
      <c r="F218" s="42">
        <f t="shared" si="4"/>
        <v>10</v>
      </c>
      <c r="G218" s="43">
        <f t="shared" si="5"/>
        <v>0</v>
      </c>
      <c r="H218" s="44">
        <v>628136609838</v>
      </c>
      <c r="I218" s="271"/>
      <c r="J218" s="140">
        <v>6</v>
      </c>
      <c r="K218" s="142">
        <v>191</v>
      </c>
      <c r="L218" s="54"/>
    </row>
    <row r="219" spans="1:12" ht="13.5" customHeight="1">
      <c r="A219" s="62"/>
      <c r="B219" s="39" t="s">
        <v>709</v>
      </c>
      <c r="C219" s="40" t="s">
        <v>1531</v>
      </c>
      <c r="D219" s="41">
        <v>158</v>
      </c>
      <c r="E219" s="42">
        <v>10</v>
      </c>
      <c r="F219" s="42">
        <f t="shared" si="4"/>
        <v>10</v>
      </c>
      <c r="G219" s="43">
        <f t="shared" si="5"/>
        <v>0</v>
      </c>
      <c r="H219" s="44">
        <v>628136609852</v>
      </c>
      <c r="I219" s="271"/>
      <c r="J219" s="140">
        <v>6</v>
      </c>
      <c r="K219" s="142">
        <v>192</v>
      </c>
    </row>
    <row r="220" spans="1:12" s="72" customFormat="1" ht="13.5" customHeight="1">
      <c r="A220" s="62"/>
      <c r="B220" s="39" t="s">
        <v>712</v>
      </c>
      <c r="C220" s="40" t="s">
        <v>1528</v>
      </c>
      <c r="D220" s="41">
        <v>158</v>
      </c>
      <c r="E220" s="42">
        <v>10</v>
      </c>
      <c r="F220" s="42">
        <f t="shared" ref="F220:F283" si="6">E220*(1-F$26)</f>
        <v>10</v>
      </c>
      <c r="G220" s="43">
        <f t="shared" ref="G220:G283" si="7">A220*F220</f>
        <v>0</v>
      </c>
      <c r="H220" s="44">
        <v>628136609869</v>
      </c>
      <c r="I220" s="272"/>
      <c r="J220" s="140">
        <v>6</v>
      </c>
      <c r="K220" s="142">
        <v>193</v>
      </c>
      <c r="L220" s="6"/>
    </row>
    <row r="221" spans="1:12" ht="13.5" customHeight="1">
      <c r="A221" s="62"/>
      <c r="B221" s="39" t="s">
        <v>1089</v>
      </c>
      <c r="C221" s="40" t="s">
        <v>1090</v>
      </c>
      <c r="D221" s="41">
        <v>223</v>
      </c>
      <c r="E221" s="42">
        <v>10</v>
      </c>
      <c r="F221" s="42">
        <f t="shared" si="6"/>
        <v>10</v>
      </c>
      <c r="G221" s="43">
        <f t="shared" si="7"/>
        <v>0</v>
      </c>
      <c r="H221" s="44">
        <v>628136610001</v>
      </c>
      <c r="I221" s="269"/>
      <c r="J221" s="140">
        <v>6</v>
      </c>
      <c r="K221" s="142">
        <v>194</v>
      </c>
      <c r="L221" s="77"/>
    </row>
    <row r="222" spans="1:12" ht="13.5" customHeight="1">
      <c r="A222" s="62"/>
      <c r="B222" s="39" t="s">
        <v>1072</v>
      </c>
      <c r="C222" s="49" t="s">
        <v>1073</v>
      </c>
      <c r="D222" s="41">
        <v>220</v>
      </c>
      <c r="E222" s="42">
        <v>10</v>
      </c>
      <c r="F222" s="42">
        <f t="shared" si="6"/>
        <v>10</v>
      </c>
      <c r="G222" s="43">
        <f t="shared" si="7"/>
        <v>0</v>
      </c>
      <c r="H222" s="44">
        <v>628136610018</v>
      </c>
      <c r="I222" s="269"/>
      <c r="J222" s="140">
        <v>6</v>
      </c>
      <c r="K222" s="142">
        <v>195</v>
      </c>
      <c r="L222" s="54"/>
    </row>
    <row r="223" spans="1:12">
      <c r="A223" s="62"/>
      <c r="B223" s="39" t="s">
        <v>1058</v>
      </c>
      <c r="C223" s="49" t="s">
        <v>1059</v>
      </c>
      <c r="D223" s="41">
        <v>220</v>
      </c>
      <c r="E223" s="42">
        <v>10</v>
      </c>
      <c r="F223" s="42">
        <f t="shared" si="6"/>
        <v>10</v>
      </c>
      <c r="G223" s="43">
        <f t="shared" si="7"/>
        <v>0</v>
      </c>
      <c r="H223" s="44">
        <v>628136610094</v>
      </c>
      <c r="I223" s="269"/>
      <c r="J223" s="140">
        <v>6</v>
      </c>
      <c r="K223" s="142">
        <v>196</v>
      </c>
      <c r="L223" s="67"/>
    </row>
    <row r="224" spans="1:12" s="72" customFormat="1" ht="13.5" customHeight="1">
      <c r="A224" s="62"/>
      <c r="B224" s="39" t="s">
        <v>1060</v>
      </c>
      <c r="C224" s="49" t="s">
        <v>1061</v>
      </c>
      <c r="D224" s="41">
        <v>218</v>
      </c>
      <c r="E224" s="42">
        <v>10</v>
      </c>
      <c r="F224" s="42">
        <f t="shared" si="6"/>
        <v>10</v>
      </c>
      <c r="G224" s="43">
        <f t="shared" si="7"/>
        <v>0</v>
      </c>
      <c r="H224" s="44">
        <v>628136610155</v>
      </c>
      <c r="I224" s="269"/>
      <c r="J224" s="140">
        <v>6</v>
      </c>
      <c r="K224" s="142">
        <v>197</v>
      </c>
      <c r="L224" s="85"/>
    </row>
    <row r="225" spans="1:12" ht="13.5" customHeight="1">
      <c r="A225" s="62"/>
      <c r="B225" s="39" t="s">
        <v>927</v>
      </c>
      <c r="C225" s="40" t="s">
        <v>928</v>
      </c>
      <c r="D225" s="41">
        <v>201</v>
      </c>
      <c r="E225" s="42">
        <v>10</v>
      </c>
      <c r="F225" s="42">
        <f t="shared" si="6"/>
        <v>10</v>
      </c>
      <c r="G225" s="43">
        <f t="shared" si="7"/>
        <v>0</v>
      </c>
      <c r="H225" s="44">
        <v>628136611336</v>
      </c>
      <c r="I225" s="269"/>
      <c r="J225" s="140">
        <v>6</v>
      </c>
      <c r="K225" s="142">
        <v>198</v>
      </c>
      <c r="L225" s="85"/>
    </row>
    <row r="226" spans="1:12" s="55" customFormat="1" ht="13.5" customHeight="1">
      <c r="A226" s="62"/>
      <c r="B226" s="50" t="s">
        <v>534</v>
      </c>
      <c r="C226" s="51" t="s">
        <v>535</v>
      </c>
      <c r="D226" s="52">
        <v>109</v>
      </c>
      <c r="E226" s="42">
        <v>10</v>
      </c>
      <c r="F226" s="43">
        <f t="shared" si="6"/>
        <v>10</v>
      </c>
      <c r="G226" s="43">
        <f t="shared" si="7"/>
        <v>0</v>
      </c>
      <c r="H226" s="45">
        <v>628136611985</v>
      </c>
      <c r="I226" s="269"/>
      <c r="J226" s="140">
        <v>6</v>
      </c>
      <c r="K226" s="142">
        <v>199</v>
      </c>
      <c r="L226" s="54"/>
    </row>
    <row r="227" spans="1:12" ht="13.5" customHeight="1">
      <c r="A227" s="62"/>
      <c r="B227" s="39" t="s">
        <v>916</v>
      </c>
      <c r="C227" s="40" t="s">
        <v>917</v>
      </c>
      <c r="D227" s="41">
        <v>199</v>
      </c>
      <c r="E227" s="42">
        <v>10</v>
      </c>
      <c r="F227" s="42">
        <f t="shared" si="6"/>
        <v>10</v>
      </c>
      <c r="G227" s="43">
        <f t="shared" si="7"/>
        <v>0</v>
      </c>
      <c r="H227" s="44">
        <v>628136612036</v>
      </c>
      <c r="I227" s="269"/>
      <c r="J227" s="140">
        <v>6</v>
      </c>
      <c r="K227" s="142">
        <v>200</v>
      </c>
      <c r="L227" s="67"/>
    </row>
    <row r="228" spans="1:12" s="72" customFormat="1" ht="13.5" customHeight="1">
      <c r="A228" s="62"/>
      <c r="B228" s="39" t="s">
        <v>890</v>
      </c>
      <c r="C228" s="40" t="s">
        <v>891</v>
      </c>
      <c r="D228" s="52">
        <v>194</v>
      </c>
      <c r="E228" s="42">
        <v>10</v>
      </c>
      <c r="F228" s="42">
        <f t="shared" si="6"/>
        <v>10</v>
      </c>
      <c r="G228" s="43">
        <f t="shared" si="7"/>
        <v>0</v>
      </c>
      <c r="H228" s="44">
        <v>628136612043</v>
      </c>
      <c r="I228" s="269"/>
      <c r="J228" s="140">
        <v>6</v>
      </c>
      <c r="K228" s="142">
        <v>201</v>
      </c>
      <c r="L228" s="100"/>
    </row>
    <row r="229" spans="1:12" s="72" customFormat="1" ht="13.5" customHeight="1">
      <c r="A229" s="62"/>
      <c r="B229" s="39" t="s">
        <v>525</v>
      </c>
      <c r="C229" s="40" t="s">
        <v>526</v>
      </c>
      <c r="D229" s="52">
        <v>108</v>
      </c>
      <c r="E229" s="42">
        <v>10</v>
      </c>
      <c r="F229" s="42">
        <f t="shared" si="6"/>
        <v>10</v>
      </c>
      <c r="G229" s="43">
        <f t="shared" si="7"/>
        <v>0</v>
      </c>
      <c r="H229" s="44">
        <v>628136612449</v>
      </c>
      <c r="I229" s="269"/>
      <c r="J229" s="140">
        <v>6</v>
      </c>
      <c r="K229" s="142">
        <v>202</v>
      </c>
      <c r="L229" s="77"/>
    </row>
    <row r="230" spans="1:12" ht="13.5" customHeight="1">
      <c r="A230" s="62"/>
      <c r="B230" s="39" t="s">
        <v>527</v>
      </c>
      <c r="C230" s="40" t="s">
        <v>528</v>
      </c>
      <c r="D230" s="52">
        <v>108</v>
      </c>
      <c r="E230" s="42">
        <v>10</v>
      </c>
      <c r="F230" s="42">
        <f t="shared" si="6"/>
        <v>10</v>
      </c>
      <c r="G230" s="43">
        <f t="shared" si="7"/>
        <v>0</v>
      </c>
      <c r="H230" s="44">
        <v>628136612463</v>
      </c>
      <c r="I230" s="269"/>
      <c r="J230" s="140">
        <v>6</v>
      </c>
      <c r="K230" s="142">
        <v>203</v>
      </c>
      <c r="L230" s="54"/>
    </row>
    <row r="231" spans="1:12">
      <c r="A231" s="62"/>
      <c r="B231" s="39" t="s">
        <v>1016</v>
      </c>
      <c r="C231" s="49" t="s">
        <v>1017</v>
      </c>
      <c r="D231" s="41">
        <v>212</v>
      </c>
      <c r="E231" s="42">
        <v>10</v>
      </c>
      <c r="F231" s="42">
        <f t="shared" si="6"/>
        <v>10</v>
      </c>
      <c r="G231" s="43">
        <f t="shared" si="7"/>
        <v>0</v>
      </c>
      <c r="H231" s="44">
        <v>628136612715</v>
      </c>
      <c r="I231" s="269"/>
      <c r="J231" s="140">
        <v>6</v>
      </c>
      <c r="K231" s="142">
        <v>204</v>
      </c>
    </row>
    <row r="232" spans="1:12" s="55" customFormat="1" ht="13.5" customHeight="1">
      <c r="A232" s="62"/>
      <c r="B232" s="39" t="s">
        <v>794</v>
      </c>
      <c r="C232" s="40" t="s">
        <v>1547</v>
      </c>
      <c r="D232" s="41">
        <v>176</v>
      </c>
      <c r="E232" s="42">
        <v>10</v>
      </c>
      <c r="F232" s="42">
        <f t="shared" si="6"/>
        <v>10</v>
      </c>
      <c r="G232" s="43">
        <f t="shared" si="7"/>
        <v>0</v>
      </c>
      <c r="H232" s="44">
        <v>628136612920</v>
      </c>
      <c r="I232" s="269"/>
      <c r="J232" s="140">
        <v>6</v>
      </c>
      <c r="K232" s="142">
        <v>205</v>
      </c>
      <c r="L232" s="54"/>
    </row>
    <row r="233" spans="1:12" ht="13.5" customHeight="1">
      <c r="A233" s="62"/>
      <c r="B233" s="39" t="s">
        <v>913</v>
      </c>
      <c r="C233" s="49" t="s">
        <v>1593</v>
      </c>
      <c r="D233" s="41">
        <v>198</v>
      </c>
      <c r="E233" s="42">
        <v>10</v>
      </c>
      <c r="F233" s="42">
        <f t="shared" si="6"/>
        <v>10</v>
      </c>
      <c r="G233" s="43">
        <f t="shared" si="7"/>
        <v>0</v>
      </c>
      <c r="H233" s="44">
        <v>628136613200</v>
      </c>
      <c r="I233" s="269"/>
      <c r="J233" s="140">
        <v>6</v>
      </c>
      <c r="K233" s="142">
        <v>206</v>
      </c>
      <c r="L233" s="70"/>
    </row>
    <row r="234" spans="1:12" ht="13.5" customHeight="1">
      <c r="A234" s="62"/>
      <c r="B234" s="39" t="s">
        <v>836</v>
      </c>
      <c r="C234" s="40" t="s">
        <v>837</v>
      </c>
      <c r="D234" s="41">
        <v>184</v>
      </c>
      <c r="E234" s="42">
        <v>10</v>
      </c>
      <c r="F234" s="42">
        <f t="shared" si="6"/>
        <v>10</v>
      </c>
      <c r="G234" s="43">
        <f t="shared" si="7"/>
        <v>0</v>
      </c>
      <c r="H234" s="44">
        <v>628136613231</v>
      </c>
      <c r="I234" s="269"/>
      <c r="J234" s="140">
        <v>6</v>
      </c>
      <c r="K234" s="142">
        <v>207</v>
      </c>
      <c r="L234" s="73"/>
    </row>
    <row r="235" spans="1:12" ht="13.5" customHeight="1">
      <c r="A235" s="62"/>
      <c r="B235" s="39" t="s">
        <v>795</v>
      </c>
      <c r="C235" s="40" t="s">
        <v>1546</v>
      </c>
      <c r="D235" s="41">
        <v>176</v>
      </c>
      <c r="E235" s="42">
        <v>10</v>
      </c>
      <c r="F235" s="42">
        <f t="shared" si="6"/>
        <v>10</v>
      </c>
      <c r="G235" s="43">
        <f t="shared" si="7"/>
        <v>0</v>
      </c>
      <c r="H235" s="44">
        <v>628136613330</v>
      </c>
      <c r="I235" s="269"/>
      <c r="J235" s="140">
        <v>6</v>
      </c>
      <c r="K235" s="142">
        <v>208</v>
      </c>
      <c r="L235" s="70"/>
    </row>
    <row r="236" spans="1:12" ht="13.5" customHeight="1">
      <c r="A236" s="62"/>
      <c r="B236" s="39" t="s">
        <v>1082</v>
      </c>
      <c r="C236" s="40" t="s">
        <v>1083</v>
      </c>
      <c r="D236" s="41">
        <v>221</v>
      </c>
      <c r="E236" s="42">
        <v>10</v>
      </c>
      <c r="F236" s="42">
        <f t="shared" si="6"/>
        <v>10</v>
      </c>
      <c r="G236" s="43">
        <f t="shared" si="7"/>
        <v>0</v>
      </c>
      <c r="H236" s="44">
        <v>628136614108</v>
      </c>
      <c r="I236" s="269"/>
      <c r="J236" s="140">
        <v>6</v>
      </c>
      <c r="K236" s="142">
        <v>209</v>
      </c>
      <c r="L236" s="77"/>
    </row>
    <row r="237" spans="1:12" ht="13.5" customHeight="1">
      <c r="A237" s="62"/>
      <c r="B237" s="39" t="s">
        <v>1079</v>
      </c>
      <c r="C237" s="39" t="s">
        <v>193</v>
      </c>
      <c r="D237" s="41">
        <v>221</v>
      </c>
      <c r="E237" s="42">
        <v>10</v>
      </c>
      <c r="F237" s="42">
        <f t="shared" si="6"/>
        <v>10</v>
      </c>
      <c r="G237" s="43">
        <f t="shared" si="7"/>
        <v>0</v>
      </c>
      <c r="H237" s="44">
        <v>628136614320</v>
      </c>
      <c r="I237" s="269"/>
      <c r="J237" s="140">
        <v>6</v>
      </c>
      <c r="K237" s="142">
        <v>210</v>
      </c>
      <c r="L237" s="77"/>
    </row>
    <row r="238" spans="1:12" ht="13.35" customHeight="1">
      <c r="A238" s="62"/>
      <c r="B238" s="39" t="s">
        <v>882</v>
      </c>
      <c r="C238" s="40" t="s">
        <v>883</v>
      </c>
      <c r="D238" s="41">
        <v>192</v>
      </c>
      <c r="E238" s="42">
        <v>10</v>
      </c>
      <c r="F238" s="42">
        <f t="shared" si="6"/>
        <v>10</v>
      </c>
      <c r="G238" s="43">
        <f t="shared" si="7"/>
        <v>0</v>
      </c>
      <c r="H238" s="44">
        <v>628136614993</v>
      </c>
      <c r="I238" s="269"/>
      <c r="J238" s="140">
        <v>6</v>
      </c>
      <c r="K238" s="142">
        <v>211</v>
      </c>
      <c r="L238" s="67"/>
    </row>
    <row r="239" spans="1:12" ht="13.5" customHeight="1">
      <c r="A239" s="62"/>
      <c r="B239" s="39" t="s">
        <v>864</v>
      </c>
      <c r="C239" s="40" t="s">
        <v>865</v>
      </c>
      <c r="D239" s="41">
        <v>189</v>
      </c>
      <c r="E239" s="42">
        <v>10</v>
      </c>
      <c r="F239" s="42">
        <f t="shared" si="6"/>
        <v>10</v>
      </c>
      <c r="G239" s="43">
        <f t="shared" si="7"/>
        <v>0</v>
      </c>
      <c r="H239" s="44">
        <v>628136615457</v>
      </c>
      <c r="I239" s="269"/>
      <c r="J239" s="140">
        <v>6</v>
      </c>
      <c r="K239" s="142">
        <v>212</v>
      </c>
    </row>
    <row r="240" spans="1:12" ht="13.5" customHeight="1">
      <c r="A240" s="62"/>
      <c r="B240" s="39" t="s">
        <v>851</v>
      </c>
      <c r="C240" s="40" t="s">
        <v>1561</v>
      </c>
      <c r="D240" s="41">
        <v>186</v>
      </c>
      <c r="E240" s="42">
        <v>10</v>
      </c>
      <c r="F240" s="42">
        <f t="shared" si="6"/>
        <v>10</v>
      </c>
      <c r="G240" s="43">
        <f t="shared" si="7"/>
        <v>0</v>
      </c>
      <c r="H240" s="44">
        <v>628136619912</v>
      </c>
      <c r="I240" s="269"/>
      <c r="J240" s="140">
        <v>6</v>
      </c>
      <c r="K240" s="142">
        <v>213</v>
      </c>
      <c r="L240" s="85"/>
    </row>
    <row r="241" spans="1:12" ht="13.5" customHeight="1">
      <c r="A241" s="62"/>
      <c r="B241" s="39" t="s">
        <v>1022</v>
      </c>
      <c r="C241" s="40" t="s">
        <v>1023</v>
      </c>
      <c r="D241" s="41">
        <v>213</v>
      </c>
      <c r="E241" s="42">
        <v>10</v>
      </c>
      <c r="F241" s="42">
        <f t="shared" si="6"/>
        <v>10</v>
      </c>
      <c r="G241" s="43">
        <f t="shared" si="7"/>
        <v>0</v>
      </c>
      <c r="H241" s="44">
        <v>628136619974</v>
      </c>
      <c r="I241" s="269"/>
      <c r="J241" s="140">
        <v>6</v>
      </c>
      <c r="K241" s="142">
        <v>214</v>
      </c>
    </row>
    <row r="242" spans="1:12" ht="13.5" customHeight="1">
      <c r="A242" s="62"/>
      <c r="B242" s="39" t="s">
        <v>1062</v>
      </c>
      <c r="C242" s="40" t="s">
        <v>1063</v>
      </c>
      <c r="D242" s="41">
        <v>218</v>
      </c>
      <c r="E242" s="42">
        <v>10</v>
      </c>
      <c r="F242" s="42">
        <f t="shared" si="6"/>
        <v>10</v>
      </c>
      <c r="G242" s="43">
        <f t="shared" si="7"/>
        <v>0</v>
      </c>
      <c r="H242" s="44">
        <v>628136620017</v>
      </c>
      <c r="I242" s="269"/>
      <c r="J242" s="140">
        <v>6</v>
      </c>
      <c r="K242" s="142">
        <v>215</v>
      </c>
      <c r="L242" s="67"/>
    </row>
    <row r="243" spans="1:12" ht="13.5" customHeight="1">
      <c r="A243" s="62"/>
      <c r="B243" s="39" t="s">
        <v>1024</v>
      </c>
      <c r="C243" s="40" t="s">
        <v>1025</v>
      </c>
      <c r="D243" s="41">
        <v>213</v>
      </c>
      <c r="E243" s="42">
        <v>10</v>
      </c>
      <c r="F243" s="42">
        <f t="shared" si="6"/>
        <v>10</v>
      </c>
      <c r="G243" s="43">
        <f t="shared" si="7"/>
        <v>0</v>
      </c>
      <c r="H243" s="44">
        <v>628136620062</v>
      </c>
      <c r="I243" s="269"/>
      <c r="J243" s="140">
        <v>6</v>
      </c>
      <c r="K243" s="142">
        <v>216</v>
      </c>
    </row>
    <row r="244" spans="1:12" s="55" customFormat="1" ht="13.5" customHeight="1">
      <c r="A244" s="62"/>
      <c r="B244" s="39" t="s">
        <v>1076</v>
      </c>
      <c r="C244" s="49" t="s">
        <v>1077</v>
      </c>
      <c r="D244" s="41">
        <v>221</v>
      </c>
      <c r="E244" s="42">
        <v>10</v>
      </c>
      <c r="F244" s="42">
        <f t="shared" si="6"/>
        <v>10</v>
      </c>
      <c r="G244" s="43">
        <f t="shared" si="7"/>
        <v>0</v>
      </c>
      <c r="H244" s="44">
        <v>628136620086</v>
      </c>
      <c r="I244" s="282"/>
      <c r="J244" s="140">
        <v>6</v>
      </c>
      <c r="K244" s="142">
        <v>217</v>
      </c>
      <c r="L244" s="110"/>
    </row>
    <row r="245" spans="1:12" s="74" customFormat="1" ht="13.5" customHeight="1">
      <c r="A245" s="62"/>
      <c r="B245" s="39" t="s">
        <v>1087</v>
      </c>
      <c r="C245" s="40" t="s">
        <v>1088</v>
      </c>
      <c r="D245" s="41">
        <v>222</v>
      </c>
      <c r="E245" s="42">
        <v>10</v>
      </c>
      <c r="F245" s="42">
        <f t="shared" si="6"/>
        <v>10</v>
      </c>
      <c r="G245" s="43">
        <f t="shared" si="7"/>
        <v>0</v>
      </c>
      <c r="H245" s="44">
        <v>628136620154</v>
      </c>
      <c r="I245" s="269"/>
      <c r="J245" s="140">
        <v>6</v>
      </c>
      <c r="K245" s="142">
        <v>218</v>
      </c>
      <c r="L245" s="54"/>
    </row>
    <row r="246" spans="1:12" ht="13.5" customHeight="1">
      <c r="A246" s="62"/>
      <c r="B246" s="39" t="s">
        <v>905</v>
      </c>
      <c r="C246" s="40" t="s">
        <v>1596</v>
      </c>
      <c r="D246" s="41">
        <v>200</v>
      </c>
      <c r="E246" s="42">
        <v>10</v>
      </c>
      <c r="F246" s="42">
        <f t="shared" si="6"/>
        <v>10</v>
      </c>
      <c r="G246" s="43">
        <f t="shared" si="7"/>
        <v>0</v>
      </c>
      <c r="H246" s="44">
        <v>628136620161</v>
      </c>
      <c r="I246" s="269"/>
      <c r="J246" s="140">
        <v>6</v>
      </c>
      <c r="K246" s="142">
        <v>219</v>
      </c>
      <c r="L246" s="104"/>
    </row>
    <row r="247" spans="1:12" ht="13.5" customHeight="1">
      <c r="A247" s="62"/>
      <c r="B247" s="39" t="s">
        <v>871</v>
      </c>
      <c r="C247" s="40" t="s">
        <v>1573</v>
      </c>
      <c r="D247" s="41">
        <v>190</v>
      </c>
      <c r="E247" s="42">
        <v>10</v>
      </c>
      <c r="F247" s="42">
        <f t="shared" si="6"/>
        <v>10</v>
      </c>
      <c r="G247" s="43">
        <f t="shared" si="7"/>
        <v>0</v>
      </c>
      <c r="H247" s="44">
        <v>628136620314</v>
      </c>
      <c r="I247" s="269"/>
      <c r="J247" s="140">
        <v>6</v>
      </c>
      <c r="K247" s="142">
        <v>220</v>
      </c>
      <c r="L247" s="67"/>
    </row>
    <row r="248" spans="1:12" s="74" customFormat="1" ht="13.5" customHeight="1">
      <c r="A248" s="62"/>
      <c r="B248" s="39" t="s">
        <v>868</v>
      </c>
      <c r="C248" s="40" t="s">
        <v>1575</v>
      </c>
      <c r="D248" s="41">
        <v>190</v>
      </c>
      <c r="E248" s="42">
        <v>10</v>
      </c>
      <c r="F248" s="42">
        <f t="shared" si="6"/>
        <v>10</v>
      </c>
      <c r="G248" s="43">
        <f t="shared" si="7"/>
        <v>0</v>
      </c>
      <c r="H248" s="44">
        <v>628136620338</v>
      </c>
      <c r="I248" s="269"/>
      <c r="J248" s="140">
        <v>6</v>
      </c>
      <c r="K248" s="142">
        <v>221</v>
      </c>
      <c r="L248" s="67"/>
    </row>
    <row r="249" spans="1:12" s="74" customFormat="1" ht="13.5" customHeight="1">
      <c r="A249" s="62"/>
      <c r="B249" s="39" t="s">
        <v>875</v>
      </c>
      <c r="C249" s="40" t="s">
        <v>1580</v>
      </c>
      <c r="D249" s="41">
        <v>192</v>
      </c>
      <c r="E249" s="42">
        <v>10</v>
      </c>
      <c r="F249" s="42">
        <f t="shared" si="6"/>
        <v>10</v>
      </c>
      <c r="G249" s="43">
        <f t="shared" si="7"/>
        <v>0</v>
      </c>
      <c r="H249" s="44">
        <v>628136620345</v>
      </c>
      <c r="I249" s="269"/>
      <c r="J249" s="140">
        <v>6</v>
      </c>
      <c r="K249" s="142">
        <v>222</v>
      </c>
      <c r="L249" s="6"/>
    </row>
    <row r="250" spans="1:12" s="74" customFormat="1" ht="13.5" customHeight="1">
      <c r="A250" s="62"/>
      <c r="B250" s="39" t="s">
        <v>522</v>
      </c>
      <c r="C250" s="49" t="s">
        <v>523</v>
      </c>
      <c r="D250" s="41">
        <v>106</v>
      </c>
      <c r="E250" s="42">
        <v>10</v>
      </c>
      <c r="F250" s="42">
        <f t="shared" si="6"/>
        <v>10</v>
      </c>
      <c r="G250" s="83">
        <f t="shared" si="7"/>
        <v>0</v>
      </c>
      <c r="H250" s="44">
        <v>628136621328</v>
      </c>
      <c r="I250" s="269"/>
      <c r="J250" s="140">
        <v>6</v>
      </c>
      <c r="K250" s="142">
        <v>223</v>
      </c>
      <c r="L250" s="77"/>
    </row>
    <row r="251" spans="1:12" s="72" customFormat="1" ht="13.5" customHeight="1">
      <c r="A251" s="62"/>
      <c r="B251" s="39" t="s">
        <v>886</v>
      </c>
      <c r="C251" s="40" t="s">
        <v>887</v>
      </c>
      <c r="D251" s="41">
        <v>193</v>
      </c>
      <c r="E251" s="42">
        <v>10</v>
      </c>
      <c r="F251" s="42">
        <f t="shared" si="6"/>
        <v>10</v>
      </c>
      <c r="G251" s="43">
        <f t="shared" si="7"/>
        <v>0</v>
      </c>
      <c r="H251" s="44">
        <v>628136621434</v>
      </c>
      <c r="I251" s="269"/>
      <c r="J251" s="140">
        <v>6</v>
      </c>
      <c r="K251" s="142">
        <v>224</v>
      </c>
      <c r="L251" s="100"/>
    </row>
    <row r="252" spans="1:12" s="72" customFormat="1" ht="13.5" customHeight="1">
      <c r="A252" s="62"/>
      <c r="B252" s="39" t="s">
        <v>869</v>
      </c>
      <c r="C252" s="49" t="s">
        <v>1574</v>
      </c>
      <c r="D252" s="41">
        <v>190</v>
      </c>
      <c r="E252" s="42">
        <v>10</v>
      </c>
      <c r="F252" s="42">
        <f t="shared" si="6"/>
        <v>10</v>
      </c>
      <c r="G252" s="43">
        <f t="shared" si="7"/>
        <v>0</v>
      </c>
      <c r="H252" s="44">
        <v>628136622158</v>
      </c>
      <c r="I252" s="269"/>
      <c r="J252" s="140">
        <v>6</v>
      </c>
      <c r="K252" s="142">
        <v>225</v>
      </c>
      <c r="L252" s="100"/>
    </row>
    <row r="253" spans="1:12" ht="12.6" customHeight="1">
      <c r="A253" s="62"/>
      <c r="B253" s="39" t="s">
        <v>847</v>
      </c>
      <c r="C253" s="40" t="s">
        <v>1563</v>
      </c>
      <c r="D253" s="41">
        <v>186</v>
      </c>
      <c r="E253" s="42">
        <v>10</v>
      </c>
      <c r="F253" s="42">
        <f t="shared" si="6"/>
        <v>10</v>
      </c>
      <c r="G253" s="43">
        <f t="shared" si="7"/>
        <v>0</v>
      </c>
      <c r="H253" s="44">
        <v>628136627764</v>
      </c>
      <c r="I253" s="269"/>
      <c r="J253" s="140">
        <v>6</v>
      </c>
      <c r="K253" s="142">
        <v>226</v>
      </c>
    </row>
    <row r="254" spans="1:12" s="74" customFormat="1" ht="13.5" customHeight="1">
      <c r="A254" s="62"/>
      <c r="B254" s="39" t="s">
        <v>929</v>
      </c>
      <c r="C254" s="40" t="s">
        <v>1599</v>
      </c>
      <c r="D254" s="41">
        <v>201</v>
      </c>
      <c r="E254" s="42">
        <v>10</v>
      </c>
      <c r="F254" s="42">
        <f t="shared" si="6"/>
        <v>10</v>
      </c>
      <c r="G254" s="43">
        <f t="shared" si="7"/>
        <v>0</v>
      </c>
      <c r="H254" s="44">
        <v>628136632140</v>
      </c>
      <c r="I254" s="269"/>
      <c r="J254" s="140">
        <v>6</v>
      </c>
      <c r="K254" s="142">
        <v>227</v>
      </c>
      <c r="L254" s="67"/>
    </row>
    <row r="255" spans="1:12" s="55" customFormat="1" ht="13.5" customHeight="1">
      <c r="A255" s="62"/>
      <c r="B255" s="39" t="s">
        <v>839</v>
      </c>
      <c r="C255" s="40" t="s">
        <v>840</v>
      </c>
      <c r="D255" s="41">
        <v>184</v>
      </c>
      <c r="E255" s="42">
        <v>10</v>
      </c>
      <c r="F255" s="42">
        <f t="shared" si="6"/>
        <v>10</v>
      </c>
      <c r="G255" s="43">
        <f t="shared" si="7"/>
        <v>0</v>
      </c>
      <c r="H255" s="44">
        <v>628136632713</v>
      </c>
      <c r="I255" s="269"/>
      <c r="J255" s="140">
        <v>6</v>
      </c>
      <c r="K255" s="142">
        <v>228</v>
      </c>
      <c r="L255" s="65"/>
    </row>
    <row r="256" spans="1:12" s="55" customFormat="1" ht="13.5" customHeight="1">
      <c r="A256" s="62"/>
      <c r="B256" s="39" t="s">
        <v>921</v>
      </c>
      <c r="C256" s="51" t="s">
        <v>922</v>
      </c>
      <c r="D256" s="41">
        <v>199</v>
      </c>
      <c r="E256" s="42">
        <v>10</v>
      </c>
      <c r="F256" s="42">
        <f t="shared" si="6"/>
        <v>10</v>
      </c>
      <c r="G256" s="43">
        <f t="shared" si="7"/>
        <v>0</v>
      </c>
      <c r="H256" s="44">
        <v>628136636827</v>
      </c>
      <c r="I256" s="269"/>
      <c r="J256" s="140">
        <v>6</v>
      </c>
      <c r="K256" s="142">
        <v>229</v>
      </c>
      <c r="L256" s="100"/>
    </row>
    <row r="257" spans="1:12" s="64" customFormat="1" ht="13.5" customHeight="1">
      <c r="A257" s="62"/>
      <c r="B257" s="39" t="s">
        <v>885</v>
      </c>
      <c r="C257" s="40" t="s">
        <v>1584</v>
      </c>
      <c r="D257" s="41">
        <v>193</v>
      </c>
      <c r="E257" s="42">
        <v>10</v>
      </c>
      <c r="F257" s="42">
        <f t="shared" si="6"/>
        <v>10</v>
      </c>
      <c r="G257" s="43">
        <f t="shared" si="7"/>
        <v>0</v>
      </c>
      <c r="H257" s="44">
        <v>628136636889</v>
      </c>
      <c r="I257" s="269"/>
      <c r="J257" s="140">
        <v>6</v>
      </c>
      <c r="K257" s="142">
        <v>230</v>
      </c>
      <c r="L257" s="67"/>
    </row>
    <row r="258" spans="1:12" s="55" customFormat="1" ht="13.5" customHeight="1">
      <c r="A258" s="62"/>
      <c r="B258" s="39" t="s">
        <v>850</v>
      </c>
      <c r="C258" s="40" t="s">
        <v>1562</v>
      </c>
      <c r="D258" s="41">
        <v>186</v>
      </c>
      <c r="E258" s="42">
        <v>10</v>
      </c>
      <c r="F258" s="42">
        <f t="shared" si="6"/>
        <v>10</v>
      </c>
      <c r="G258" s="43">
        <f t="shared" si="7"/>
        <v>0</v>
      </c>
      <c r="H258" s="44">
        <v>628136636933</v>
      </c>
      <c r="I258" s="269"/>
      <c r="J258" s="140">
        <v>6</v>
      </c>
      <c r="K258" s="142">
        <v>231</v>
      </c>
      <c r="L258" s="65"/>
    </row>
    <row r="259" spans="1:12" s="74" customFormat="1" ht="13.5" customHeight="1">
      <c r="A259" s="62"/>
      <c r="B259" s="39" t="s">
        <v>867</v>
      </c>
      <c r="C259" s="40" t="s">
        <v>1577</v>
      </c>
      <c r="D259" s="41">
        <v>190</v>
      </c>
      <c r="E259" s="42">
        <v>10</v>
      </c>
      <c r="F259" s="42">
        <f t="shared" si="6"/>
        <v>10</v>
      </c>
      <c r="G259" s="43">
        <f t="shared" si="7"/>
        <v>0</v>
      </c>
      <c r="H259" s="44">
        <v>628136638029</v>
      </c>
      <c r="I259" s="269"/>
      <c r="J259" s="140">
        <v>6</v>
      </c>
      <c r="K259" s="142">
        <v>232</v>
      </c>
      <c r="L259" s="73"/>
    </row>
    <row r="260" spans="1:12" s="55" customFormat="1" ht="13.5" customHeight="1">
      <c r="A260" s="62"/>
      <c r="B260" s="39" t="s">
        <v>515</v>
      </c>
      <c r="C260" s="51" t="s">
        <v>516</v>
      </c>
      <c r="D260" s="41">
        <v>106</v>
      </c>
      <c r="E260" s="42">
        <v>10</v>
      </c>
      <c r="F260" s="42">
        <f t="shared" si="6"/>
        <v>10</v>
      </c>
      <c r="G260" s="83">
        <f t="shared" si="7"/>
        <v>0</v>
      </c>
      <c r="H260" s="44">
        <v>628136638463</v>
      </c>
      <c r="I260" s="269"/>
      <c r="J260" s="140">
        <v>6</v>
      </c>
      <c r="K260" s="142">
        <v>233</v>
      </c>
      <c r="L260" s="77"/>
    </row>
    <row r="261" spans="1:12" s="55" customFormat="1" ht="13.5" customHeight="1">
      <c r="A261" s="62"/>
      <c r="B261" s="39" t="s">
        <v>1085</v>
      </c>
      <c r="C261" s="40" t="s">
        <v>1086</v>
      </c>
      <c r="D261" s="41">
        <v>222</v>
      </c>
      <c r="E261" s="42">
        <v>10</v>
      </c>
      <c r="F261" s="42">
        <f t="shared" si="6"/>
        <v>10</v>
      </c>
      <c r="G261" s="43">
        <f t="shared" si="7"/>
        <v>0</v>
      </c>
      <c r="H261" s="44">
        <v>628136639705</v>
      </c>
      <c r="I261" s="269"/>
      <c r="J261" s="140">
        <v>6</v>
      </c>
      <c r="K261" s="142">
        <v>234</v>
      </c>
      <c r="L261" s="77"/>
    </row>
    <row r="262" spans="1:12" s="55" customFormat="1" ht="13.5" customHeight="1">
      <c r="A262" s="62"/>
      <c r="B262" s="39" t="s">
        <v>908</v>
      </c>
      <c r="C262" s="40" t="s">
        <v>1594</v>
      </c>
      <c r="D262" s="41">
        <v>198</v>
      </c>
      <c r="E262" s="42">
        <v>10</v>
      </c>
      <c r="F262" s="42">
        <f t="shared" si="6"/>
        <v>10</v>
      </c>
      <c r="G262" s="43">
        <f t="shared" si="7"/>
        <v>0</v>
      </c>
      <c r="H262" s="44">
        <v>628136641418</v>
      </c>
      <c r="I262" s="269"/>
      <c r="J262" s="140">
        <v>6</v>
      </c>
      <c r="K262" s="142">
        <v>235</v>
      </c>
      <c r="L262" s="73"/>
    </row>
    <row r="263" spans="1:12" s="55" customFormat="1" ht="13.5" customHeight="1">
      <c r="A263" s="62"/>
      <c r="B263" s="39" t="s">
        <v>894</v>
      </c>
      <c r="C263" s="40" t="s">
        <v>895</v>
      </c>
      <c r="D263" s="41">
        <v>195</v>
      </c>
      <c r="E263" s="42">
        <v>10</v>
      </c>
      <c r="F263" s="42">
        <f t="shared" si="6"/>
        <v>10</v>
      </c>
      <c r="G263" s="43">
        <f t="shared" si="7"/>
        <v>0</v>
      </c>
      <c r="H263" s="44">
        <v>628136643641</v>
      </c>
      <c r="I263" s="269"/>
      <c r="J263" s="140">
        <v>6</v>
      </c>
      <c r="K263" s="142">
        <v>236</v>
      </c>
      <c r="L263" s="54"/>
    </row>
    <row r="264" spans="1:12" s="55" customFormat="1" ht="13.5" customHeight="1">
      <c r="A264" s="62"/>
      <c r="B264" s="39" t="s">
        <v>848</v>
      </c>
      <c r="C264" s="40" t="s">
        <v>849</v>
      </c>
      <c r="D264" s="41">
        <v>186</v>
      </c>
      <c r="E264" s="42">
        <v>10</v>
      </c>
      <c r="F264" s="42">
        <f t="shared" si="6"/>
        <v>10</v>
      </c>
      <c r="G264" s="43">
        <f t="shared" si="7"/>
        <v>0</v>
      </c>
      <c r="H264" s="44">
        <v>628136643658</v>
      </c>
      <c r="I264" s="269"/>
      <c r="J264" s="140">
        <v>6</v>
      </c>
      <c r="K264" s="142">
        <v>237</v>
      </c>
      <c r="L264" s="6"/>
    </row>
    <row r="265" spans="1:12" s="55" customFormat="1" ht="13.5" customHeight="1">
      <c r="A265" s="62"/>
      <c r="B265" s="39" t="s">
        <v>881</v>
      </c>
      <c r="C265" s="49" t="s">
        <v>1578</v>
      </c>
      <c r="D265" s="41">
        <v>192</v>
      </c>
      <c r="E265" s="42">
        <v>10</v>
      </c>
      <c r="F265" s="42">
        <f t="shared" si="6"/>
        <v>10</v>
      </c>
      <c r="G265" s="43">
        <f t="shared" si="7"/>
        <v>0</v>
      </c>
      <c r="H265" s="44">
        <v>628136643665</v>
      </c>
      <c r="I265" s="269"/>
      <c r="J265" s="140">
        <v>6</v>
      </c>
      <c r="K265" s="142">
        <v>238</v>
      </c>
      <c r="L265" s="70"/>
    </row>
    <row r="266" spans="1:12" s="81" customFormat="1" ht="13.5" customHeight="1">
      <c r="A266" s="62"/>
      <c r="B266" s="39" t="s">
        <v>899</v>
      </c>
      <c r="C266" s="49" t="s">
        <v>1587</v>
      </c>
      <c r="D266" s="41">
        <v>196</v>
      </c>
      <c r="E266" s="42">
        <v>10</v>
      </c>
      <c r="F266" s="42">
        <f t="shared" si="6"/>
        <v>10</v>
      </c>
      <c r="G266" s="43">
        <f t="shared" si="7"/>
        <v>0</v>
      </c>
      <c r="H266" s="44">
        <v>628136644891</v>
      </c>
      <c r="I266" s="269"/>
      <c r="J266" s="140">
        <v>6</v>
      </c>
      <c r="K266" s="142">
        <v>239</v>
      </c>
      <c r="L266" s="67"/>
    </row>
    <row r="267" spans="1:12" s="55" customFormat="1" ht="13.5" customHeight="1">
      <c r="A267" s="62"/>
      <c r="B267" s="39" t="s">
        <v>513</v>
      </c>
      <c r="C267" s="40" t="s">
        <v>514</v>
      </c>
      <c r="D267" s="41">
        <v>106</v>
      </c>
      <c r="E267" s="42">
        <v>10</v>
      </c>
      <c r="F267" s="42">
        <f t="shared" si="6"/>
        <v>10</v>
      </c>
      <c r="G267" s="83">
        <f t="shared" si="7"/>
        <v>0</v>
      </c>
      <c r="H267" s="44">
        <v>628136645706</v>
      </c>
      <c r="I267" s="269"/>
      <c r="J267" s="140">
        <v>6</v>
      </c>
      <c r="K267" s="142">
        <v>240</v>
      </c>
      <c r="L267" s="77"/>
    </row>
    <row r="268" spans="1:12" s="55" customFormat="1" ht="13.5" customHeight="1">
      <c r="A268" s="62"/>
      <c r="B268" s="39" t="s">
        <v>1068</v>
      </c>
      <c r="C268" s="51" t="s">
        <v>1069</v>
      </c>
      <c r="D268" s="41">
        <v>219</v>
      </c>
      <c r="E268" s="42">
        <v>10</v>
      </c>
      <c r="F268" s="42">
        <f t="shared" si="6"/>
        <v>10</v>
      </c>
      <c r="G268" s="43">
        <f t="shared" si="7"/>
        <v>0</v>
      </c>
      <c r="H268" s="44">
        <v>628136646086</v>
      </c>
      <c r="I268" s="269"/>
      <c r="J268" s="140">
        <v>6</v>
      </c>
      <c r="K268" s="142">
        <v>241</v>
      </c>
      <c r="L268" s="54"/>
    </row>
    <row r="269" spans="1:12" s="55" customFormat="1" ht="13.5" customHeight="1">
      <c r="A269" s="62"/>
      <c r="B269" s="39" t="s">
        <v>876</v>
      </c>
      <c r="C269" s="40" t="s">
        <v>877</v>
      </c>
      <c r="D269" s="41">
        <v>192</v>
      </c>
      <c r="E269" s="42">
        <v>10</v>
      </c>
      <c r="F269" s="42">
        <f t="shared" si="6"/>
        <v>10</v>
      </c>
      <c r="G269" s="43">
        <f t="shared" si="7"/>
        <v>0</v>
      </c>
      <c r="H269" s="44">
        <v>628136649087</v>
      </c>
      <c r="I269" s="269"/>
      <c r="J269" s="140">
        <v>6</v>
      </c>
      <c r="K269" s="142">
        <v>242</v>
      </c>
      <c r="L269" s="54"/>
    </row>
    <row r="270" spans="1:12">
      <c r="A270" s="62"/>
      <c r="B270" s="39" t="s">
        <v>1064</v>
      </c>
      <c r="C270" s="49" t="s">
        <v>1065</v>
      </c>
      <c r="D270" s="41">
        <v>218</v>
      </c>
      <c r="E270" s="42">
        <v>10</v>
      </c>
      <c r="F270" s="42">
        <f t="shared" si="6"/>
        <v>10</v>
      </c>
      <c r="G270" s="43">
        <f t="shared" si="7"/>
        <v>0</v>
      </c>
      <c r="H270" s="44">
        <v>628136649537</v>
      </c>
      <c r="I270" s="269"/>
      <c r="J270" s="140">
        <v>6</v>
      </c>
      <c r="K270" s="142">
        <v>243</v>
      </c>
      <c r="L270" s="77"/>
    </row>
    <row r="271" spans="1:12" s="55" customFormat="1" ht="13.5" customHeight="1">
      <c r="A271" s="62"/>
      <c r="B271" s="39" t="s">
        <v>1029</v>
      </c>
      <c r="C271" s="49" t="s">
        <v>1030</v>
      </c>
      <c r="D271" s="41">
        <v>214</v>
      </c>
      <c r="E271" s="42">
        <v>10</v>
      </c>
      <c r="F271" s="46">
        <f t="shared" si="6"/>
        <v>10</v>
      </c>
      <c r="G271" s="53">
        <f t="shared" si="7"/>
        <v>0</v>
      </c>
      <c r="H271" s="44">
        <v>628136649568</v>
      </c>
      <c r="I271" s="269"/>
      <c r="J271" s="140">
        <v>6</v>
      </c>
      <c r="K271" s="142">
        <v>244</v>
      </c>
      <c r="L271" s="54"/>
    </row>
    <row r="272" spans="1:12" ht="13.5" customHeight="1">
      <c r="A272" s="62"/>
      <c r="B272" s="39" t="s">
        <v>911</v>
      </c>
      <c r="C272" s="40" t="s">
        <v>912</v>
      </c>
      <c r="D272" s="41">
        <v>198</v>
      </c>
      <c r="E272" s="42">
        <v>10</v>
      </c>
      <c r="F272" s="42">
        <f t="shared" si="6"/>
        <v>10</v>
      </c>
      <c r="G272" s="43">
        <f t="shared" si="7"/>
        <v>0</v>
      </c>
      <c r="H272" s="44">
        <v>628136650014</v>
      </c>
      <c r="I272" s="269"/>
      <c r="J272" s="140">
        <v>6</v>
      </c>
      <c r="K272" s="142">
        <v>245</v>
      </c>
      <c r="L272" s="54"/>
    </row>
    <row r="273" spans="1:12" ht="13.5" customHeight="1">
      <c r="A273" s="62"/>
      <c r="B273" s="39" t="s">
        <v>914</v>
      </c>
      <c r="C273" s="40" t="s">
        <v>915</v>
      </c>
      <c r="D273" s="41">
        <v>199</v>
      </c>
      <c r="E273" s="42">
        <v>10</v>
      </c>
      <c r="F273" s="42">
        <f t="shared" si="6"/>
        <v>10</v>
      </c>
      <c r="G273" s="43">
        <f t="shared" si="7"/>
        <v>0</v>
      </c>
      <c r="H273" s="44">
        <v>628136650984</v>
      </c>
      <c r="I273" s="269"/>
      <c r="J273" s="140">
        <v>6</v>
      </c>
      <c r="K273" s="142">
        <v>246</v>
      </c>
      <c r="L273" s="54"/>
    </row>
    <row r="274" spans="1:12" s="55" customFormat="1" ht="13.5" customHeight="1">
      <c r="A274" s="62"/>
      <c r="B274" s="39" t="s">
        <v>924</v>
      </c>
      <c r="C274" s="40" t="s">
        <v>925</v>
      </c>
      <c r="D274" s="41">
        <v>200</v>
      </c>
      <c r="E274" s="42">
        <v>10</v>
      </c>
      <c r="F274" s="42">
        <f t="shared" si="6"/>
        <v>10</v>
      </c>
      <c r="G274" s="43">
        <f t="shared" si="7"/>
        <v>0</v>
      </c>
      <c r="H274" s="44">
        <v>628136651585</v>
      </c>
      <c r="I274" s="269"/>
      <c r="J274" s="140">
        <v>6</v>
      </c>
      <c r="K274" s="142">
        <v>247</v>
      </c>
      <c r="L274" s="65"/>
    </row>
    <row r="275" spans="1:12" s="55" customFormat="1" ht="13.5" customHeight="1">
      <c r="A275" s="62"/>
      <c r="B275" s="39" t="s">
        <v>763</v>
      </c>
      <c r="C275" s="49" t="s">
        <v>1327</v>
      </c>
      <c r="D275" s="41">
        <v>169</v>
      </c>
      <c r="E275" s="42">
        <v>10</v>
      </c>
      <c r="F275" s="42">
        <f t="shared" si="6"/>
        <v>10</v>
      </c>
      <c r="G275" s="43">
        <f t="shared" si="7"/>
        <v>0</v>
      </c>
      <c r="H275" s="44">
        <v>628136653053</v>
      </c>
      <c r="I275" s="271"/>
      <c r="J275" s="140">
        <v>6</v>
      </c>
      <c r="K275" s="142">
        <v>248</v>
      </c>
      <c r="L275" s="85"/>
    </row>
    <row r="276" spans="1:12" ht="13.5" customHeight="1">
      <c r="A276" s="62"/>
      <c r="B276" s="39" t="s">
        <v>892</v>
      </c>
      <c r="C276" s="40" t="s">
        <v>1585</v>
      </c>
      <c r="D276" s="52">
        <v>194</v>
      </c>
      <c r="E276" s="42">
        <v>10</v>
      </c>
      <c r="F276" s="42">
        <f t="shared" si="6"/>
        <v>10</v>
      </c>
      <c r="G276" s="43">
        <f t="shared" si="7"/>
        <v>0</v>
      </c>
      <c r="H276" s="44">
        <v>628136653077</v>
      </c>
      <c r="I276" s="271"/>
      <c r="J276" s="140">
        <v>6</v>
      </c>
      <c r="K276" s="142">
        <v>249</v>
      </c>
    </row>
    <row r="277" spans="1:12" ht="13.5" customHeight="1">
      <c r="A277" s="62"/>
      <c r="B277" s="39" t="s">
        <v>889</v>
      </c>
      <c r="C277" s="49" t="s">
        <v>1582</v>
      </c>
      <c r="D277" s="41">
        <v>193</v>
      </c>
      <c r="E277" s="42">
        <v>10</v>
      </c>
      <c r="F277" s="42">
        <f t="shared" si="6"/>
        <v>10</v>
      </c>
      <c r="G277" s="43">
        <f t="shared" si="7"/>
        <v>0</v>
      </c>
      <c r="H277" s="44">
        <v>628136653084</v>
      </c>
      <c r="I277" s="271"/>
      <c r="J277" s="140">
        <v>6</v>
      </c>
      <c r="K277" s="142">
        <v>250</v>
      </c>
      <c r="L277" s="65"/>
    </row>
    <row r="278" spans="1:12">
      <c r="A278" s="62"/>
      <c r="B278" s="39" t="s">
        <v>696</v>
      </c>
      <c r="C278" s="40" t="s">
        <v>697</v>
      </c>
      <c r="D278" s="41">
        <v>154</v>
      </c>
      <c r="E278" s="42">
        <v>10</v>
      </c>
      <c r="F278" s="42">
        <f t="shared" si="6"/>
        <v>10</v>
      </c>
      <c r="G278" s="43">
        <f t="shared" si="7"/>
        <v>0</v>
      </c>
      <c r="H278" s="44">
        <v>628136653107</v>
      </c>
      <c r="I278" s="271"/>
      <c r="J278" s="140">
        <v>6</v>
      </c>
      <c r="K278" s="142">
        <v>251</v>
      </c>
    </row>
    <row r="279" spans="1:12" ht="13.5" customHeight="1">
      <c r="A279" s="62"/>
      <c r="B279" s="39" t="s">
        <v>769</v>
      </c>
      <c r="C279" s="40" t="s">
        <v>770</v>
      </c>
      <c r="D279" s="41">
        <v>170</v>
      </c>
      <c r="E279" s="42">
        <v>10</v>
      </c>
      <c r="F279" s="42">
        <f t="shared" si="6"/>
        <v>10</v>
      </c>
      <c r="G279" s="43">
        <f t="shared" si="7"/>
        <v>0</v>
      </c>
      <c r="H279" s="44">
        <v>628136653145</v>
      </c>
      <c r="I279" s="271"/>
      <c r="J279" s="140">
        <v>6</v>
      </c>
      <c r="K279" s="142">
        <v>252</v>
      </c>
      <c r="L279" s="54"/>
    </row>
    <row r="280" spans="1:12" ht="13.5" customHeight="1">
      <c r="A280" s="62"/>
      <c r="B280" s="39" t="s">
        <v>381</v>
      </c>
      <c r="C280" s="49" t="s">
        <v>382</v>
      </c>
      <c r="D280" s="41">
        <v>83</v>
      </c>
      <c r="E280" s="42">
        <v>10</v>
      </c>
      <c r="F280" s="42">
        <f t="shared" si="6"/>
        <v>10</v>
      </c>
      <c r="G280" s="43">
        <f t="shared" si="7"/>
        <v>0</v>
      </c>
      <c r="H280" s="44">
        <v>628136653169</v>
      </c>
      <c r="I280" s="271"/>
      <c r="J280" s="140">
        <v>6</v>
      </c>
      <c r="K280" s="142">
        <v>253</v>
      </c>
    </row>
    <row r="281" spans="1:12" s="72" customFormat="1" ht="13.5" customHeight="1">
      <c r="A281" s="62"/>
      <c r="B281" s="39" t="s">
        <v>389</v>
      </c>
      <c r="C281" s="40" t="s">
        <v>390</v>
      </c>
      <c r="D281" s="41">
        <v>84</v>
      </c>
      <c r="E281" s="42">
        <v>10</v>
      </c>
      <c r="F281" s="42">
        <f t="shared" si="6"/>
        <v>10</v>
      </c>
      <c r="G281" s="43">
        <f t="shared" si="7"/>
        <v>0</v>
      </c>
      <c r="H281" s="44">
        <v>628136653176</v>
      </c>
      <c r="I281" s="271"/>
      <c r="J281" s="140">
        <v>6</v>
      </c>
      <c r="K281" s="142">
        <v>254</v>
      </c>
      <c r="L281" s="6"/>
    </row>
    <row r="282" spans="1:12" ht="13.5" customHeight="1">
      <c r="A282" s="62"/>
      <c r="B282" s="39" t="s">
        <v>465</v>
      </c>
      <c r="C282" s="40" t="s">
        <v>466</v>
      </c>
      <c r="D282" s="41">
        <v>102</v>
      </c>
      <c r="E282" s="42">
        <v>10</v>
      </c>
      <c r="F282" s="42">
        <f t="shared" si="6"/>
        <v>10</v>
      </c>
      <c r="G282" s="43">
        <f t="shared" si="7"/>
        <v>0</v>
      </c>
      <c r="H282" s="44">
        <v>628136653268</v>
      </c>
      <c r="I282" s="271"/>
      <c r="J282" s="140">
        <v>6</v>
      </c>
      <c r="K282" s="142">
        <v>255</v>
      </c>
      <c r="L282" s="73"/>
    </row>
    <row r="283" spans="1:12" s="55" customFormat="1" ht="13.5" customHeight="1">
      <c r="A283" s="62"/>
      <c r="B283" s="39" t="s">
        <v>993</v>
      </c>
      <c r="C283" s="40" t="s">
        <v>994</v>
      </c>
      <c r="D283" s="41">
        <v>210</v>
      </c>
      <c r="E283" s="42">
        <v>10</v>
      </c>
      <c r="F283" s="42">
        <f t="shared" si="6"/>
        <v>10</v>
      </c>
      <c r="G283" s="43">
        <f t="shared" si="7"/>
        <v>0</v>
      </c>
      <c r="H283" s="44">
        <v>628136653275</v>
      </c>
      <c r="I283" s="271"/>
      <c r="J283" s="140">
        <v>6</v>
      </c>
      <c r="K283" s="142">
        <v>256</v>
      </c>
      <c r="L283" s="6"/>
    </row>
    <row r="284" spans="1:12" ht="13.5" customHeight="1">
      <c r="A284" s="62"/>
      <c r="B284" s="39" t="s">
        <v>550</v>
      </c>
      <c r="C284" s="49" t="s">
        <v>551</v>
      </c>
      <c r="D284" s="41">
        <v>112</v>
      </c>
      <c r="E284" s="42">
        <v>10</v>
      </c>
      <c r="F284" s="42">
        <f t="shared" ref="F284:F347" si="8">E284*(1-F$26)</f>
        <v>10</v>
      </c>
      <c r="G284" s="43">
        <f t="shared" ref="G284:G347" si="9">A284*F284</f>
        <v>0</v>
      </c>
      <c r="H284" s="44">
        <v>628136653282</v>
      </c>
      <c r="I284" s="271"/>
      <c r="J284" s="140">
        <v>6</v>
      </c>
      <c r="K284" s="142">
        <v>257</v>
      </c>
      <c r="L284" s="73"/>
    </row>
    <row r="285" spans="1:12" ht="13.5" customHeight="1">
      <c r="A285" s="62"/>
      <c r="B285" s="39" t="s">
        <v>670</v>
      </c>
      <c r="C285" s="40" t="s">
        <v>1506</v>
      </c>
      <c r="D285" s="41">
        <v>146</v>
      </c>
      <c r="E285" s="42">
        <v>10</v>
      </c>
      <c r="F285" s="42">
        <f t="shared" si="8"/>
        <v>10</v>
      </c>
      <c r="G285" s="43">
        <f t="shared" si="9"/>
        <v>0</v>
      </c>
      <c r="H285" s="44">
        <v>628136653343</v>
      </c>
      <c r="I285" s="271"/>
      <c r="J285" s="140">
        <v>6</v>
      </c>
      <c r="K285" s="142">
        <v>258</v>
      </c>
    </row>
    <row r="286" spans="1:12" s="55" customFormat="1" ht="13.5" customHeight="1">
      <c r="A286" s="62"/>
      <c r="B286" s="39" t="s">
        <v>669</v>
      </c>
      <c r="C286" s="49" t="s">
        <v>1505</v>
      </c>
      <c r="D286" s="41">
        <v>147</v>
      </c>
      <c r="E286" s="42">
        <v>10</v>
      </c>
      <c r="F286" s="42">
        <f t="shared" si="8"/>
        <v>10</v>
      </c>
      <c r="G286" s="43">
        <f t="shared" si="9"/>
        <v>0</v>
      </c>
      <c r="H286" s="44">
        <v>628136653350</v>
      </c>
      <c r="I286" s="271"/>
      <c r="J286" s="140">
        <v>6</v>
      </c>
      <c r="K286" s="142">
        <v>259</v>
      </c>
      <c r="L286" s="54"/>
    </row>
    <row r="287" spans="1:12" s="55" customFormat="1" ht="13.5" customHeight="1">
      <c r="A287" s="62"/>
      <c r="B287" s="39" t="s">
        <v>702</v>
      </c>
      <c r="C287" s="40" t="s">
        <v>703</v>
      </c>
      <c r="D287" s="41">
        <v>158</v>
      </c>
      <c r="E287" s="42">
        <v>10</v>
      </c>
      <c r="F287" s="42">
        <f t="shared" si="8"/>
        <v>10</v>
      </c>
      <c r="G287" s="43">
        <f t="shared" si="9"/>
        <v>0</v>
      </c>
      <c r="H287" s="44">
        <v>628136653374</v>
      </c>
      <c r="I287" s="271"/>
      <c r="J287" s="140">
        <v>6</v>
      </c>
      <c r="K287" s="142">
        <v>260</v>
      </c>
      <c r="L287" s="54"/>
    </row>
    <row r="288" spans="1:12" s="55" customFormat="1" ht="13.5" customHeight="1">
      <c r="A288" s="62"/>
      <c r="B288" s="39" t="s">
        <v>771</v>
      </c>
      <c r="C288" s="40" t="s">
        <v>772</v>
      </c>
      <c r="D288" s="41">
        <v>170</v>
      </c>
      <c r="E288" s="42">
        <v>10</v>
      </c>
      <c r="F288" s="42">
        <f t="shared" si="8"/>
        <v>10</v>
      </c>
      <c r="G288" s="43">
        <f t="shared" si="9"/>
        <v>0</v>
      </c>
      <c r="H288" s="44">
        <v>628136653411</v>
      </c>
      <c r="I288" s="274"/>
      <c r="J288" s="140">
        <v>6</v>
      </c>
      <c r="K288" s="142">
        <v>261</v>
      </c>
      <c r="L288" s="54"/>
    </row>
    <row r="289" spans="1:12" s="55" customFormat="1" ht="13.5" customHeight="1">
      <c r="A289" s="62"/>
      <c r="B289" s="39" t="s">
        <v>775</v>
      </c>
      <c r="C289" s="40" t="s">
        <v>776</v>
      </c>
      <c r="D289" s="41">
        <v>171</v>
      </c>
      <c r="E289" s="42">
        <v>10</v>
      </c>
      <c r="F289" s="42">
        <f t="shared" si="8"/>
        <v>10</v>
      </c>
      <c r="G289" s="43">
        <f t="shared" si="9"/>
        <v>0</v>
      </c>
      <c r="H289" s="44">
        <v>628136653428</v>
      </c>
      <c r="I289" s="271"/>
      <c r="J289" s="140">
        <v>6</v>
      </c>
      <c r="K289" s="142">
        <v>262</v>
      </c>
      <c r="L289" s="6"/>
    </row>
    <row r="290" spans="1:12" s="55" customFormat="1" ht="13.5" customHeight="1">
      <c r="A290" s="62"/>
      <c r="B290" s="39" t="s">
        <v>541</v>
      </c>
      <c r="C290" s="40" t="s">
        <v>542</v>
      </c>
      <c r="D290" s="41">
        <v>110</v>
      </c>
      <c r="E290" s="42">
        <v>10</v>
      </c>
      <c r="F290" s="42">
        <f t="shared" si="8"/>
        <v>10</v>
      </c>
      <c r="G290" s="43">
        <f t="shared" si="9"/>
        <v>0</v>
      </c>
      <c r="H290" s="44">
        <v>628136653459</v>
      </c>
      <c r="I290" s="271"/>
      <c r="J290" s="140">
        <v>6</v>
      </c>
      <c r="K290" s="142">
        <v>263</v>
      </c>
      <c r="L290" s="6"/>
    </row>
    <row r="291" spans="1:12" ht="13.5" customHeight="1">
      <c r="A291" s="62"/>
      <c r="B291" s="39" t="s">
        <v>554</v>
      </c>
      <c r="C291" s="40" t="s">
        <v>555</v>
      </c>
      <c r="D291" s="41">
        <v>112</v>
      </c>
      <c r="E291" s="42">
        <v>10</v>
      </c>
      <c r="F291" s="42">
        <f t="shared" si="8"/>
        <v>10</v>
      </c>
      <c r="G291" s="43">
        <f t="shared" si="9"/>
        <v>0</v>
      </c>
      <c r="H291" s="44">
        <v>628136653466</v>
      </c>
      <c r="I291" s="271"/>
      <c r="J291" s="140">
        <v>6</v>
      </c>
      <c r="K291" s="142">
        <v>264</v>
      </c>
    </row>
    <row r="292" spans="1:12" ht="13.5" customHeight="1">
      <c r="A292" s="62"/>
      <c r="B292" s="39" t="s">
        <v>607</v>
      </c>
      <c r="C292" s="40" t="s">
        <v>608</v>
      </c>
      <c r="D292" s="41">
        <v>130</v>
      </c>
      <c r="E292" s="42">
        <v>10</v>
      </c>
      <c r="F292" s="42">
        <f t="shared" si="8"/>
        <v>10</v>
      </c>
      <c r="G292" s="43">
        <f t="shared" si="9"/>
        <v>0</v>
      </c>
      <c r="H292" s="44">
        <v>628136653473</v>
      </c>
      <c r="I292" s="271"/>
      <c r="J292" s="140">
        <v>6</v>
      </c>
      <c r="K292" s="142">
        <v>265</v>
      </c>
    </row>
    <row r="293" spans="1:12">
      <c r="A293" s="62"/>
      <c r="B293" s="39" t="s">
        <v>610</v>
      </c>
      <c r="C293" s="40" t="s">
        <v>611</v>
      </c>
      <c r="D293" s="41">
        <v>131</v>
      </c>
      <c r="E293" s="42">
        <v>10</v>
      </c>
      <c r="F293" s="42">
        <f t="shared" si="8"/>
        <v>10</v>
      </c>
      <c r="G293" s="43">
        <f t="shared" si="9"/>
        <v>0</v>
      </c>
      <c r="H293" s="44">
        <v>628136653480</v>
      </c>
      <c r="I293" s="271"/>
      <c r="J293" s="140">
        <v>6</v>
      </c>
      <c r="K293" s="142">
        <v>266</v>
      </c>
      <c r="L293" s="54"/>
    </row>
    <row r="294" spans="1:12" ht="13.5" customHeight="1">
      <c r="A294" s="62"/>
      <c r="B294" s="39" t="s">
        <v>393</v>
      </c>
      <c r="C294" s="40" t="s">
        <v>394</v>
      </c>
      <c r="D294" s="41">
        <v>84</v>
      </c>
      <c r="E294" s="42">
        <v>10</v>
      </c>
      <c r="F294" s="42">
        <f t="shared" si="8"/>
        <v>10</v>
      </c>
      <c r="G294" s="43">
        <f t="shared" si="9"/>
        <v>0</v>
      </c>
      <c r="H294" s="44">
        <v>628136653497</v>
      </c>
      <c r="I294" s="271"/>
      <c r="J294" s="140">
        <v>6</v>
      </c>
      <c r="K294" s="142">
        <v>267</v>
      </c>
    </row>
    <row r="295" spans="1:12" ht="13.5" customHeight="1">
      <c r="A295" s="62"/>
      <c r="B295" s="39" t="s">
        <v>397</v>
      </c>
      <c r="C295" s="40" t="s">
        <v>398</v>
      </c>
      <c r="D295" s="41">
        <v>83</v>
      </c>
      <c r="E295" s="42">
        <v>10</v>
      </c>
      <c r="F295" s="42">
        <f t="shared" si="8"/>
        <v>10</v>
      </c>
      <c r="G295" s="43">
        <f t="shared" si="9"/>
        <v>0</v>
      </c>
      <c r="H295" s="44">
        <v>628136653503</v>
      </c>
      <c r="I295" s="271"/>
      <c r="J295" s="140">
        <v>6</v>
      </c>
      <c r="K295" s="142">
        <v>268</v>
      </c>
    </row>
    <row r="296" spans="1:12" s="55" customFormat="1" ht="13.5" customHeight="1">
      <c r="A296" s="62"/>
      <c r="B296" s="39" t="s">
        <v>599</v>
      </c>
      <c r="C296" s="51" t="s">
        <v>1471</v>
      </c>
      <c r="D296" s="41">
        <v>128</v>
      </c>
      <c r="E296" s="42">
        <v>10</v>
      </c>
      <c r="F296" s="42">
        <f t="shared" si="8"/>
        <v>10</v>
      </c>
      <c r="G296" s="43">
        <f t="shared" si="9"/>
        <v>0</v>
      </c>
      <c r="H296" s="45">
        <v>628136653510</v>
      </c>
      <c r="I296" s="283"/>
      <c r="J296" s="140">
        <v>6</v>
      </c>
      <c r="K296" s="142">
        <v>269</v>
      </c>
      <c r="L296" s="54"/>
    </row>
    <row r="297" spans="1:12" ht="13.5" customHeight="1">
      <c r="A297" s="62"/>
      <c r="B297" s="39" t="s">
        <v>648</v>
      </c>
      <c r="C297" s="49" t="s">
        <v>1497</v>
      </c>
      <c r="D297" s="41">
        <v>142</v>
      </c>
      <c r="E297" s="42">
        <v>10</v>
      </c>
      <c r="F297" s="42">
        <f t="shared" si="8"/>
        <v>10</v>
      </c>
      <c r="G297" s="43">
        <f t="shared" si="9"/>
        <v>0</v>
      </c>
      <c r="H297" s="44">
        <v>628136653534</v>
      </c>
      <c r="I297" s="271"/>
      <c r="J297" s="140">
        <v>6</v>
      </c>
      <c r="K297" s="142">
        <v>270</v>
      </c>
    </row>
    <row r="298" spans="1:12" ht="13.5" customHeight="1">
      <c r="A298" s="62"/>
      <c r="B298" s="39" t="s">
        <v>460</v>
      </c>
      <c r="C298" s="40" t="s">
        <v>461</v>
      </c>
      <c r="D298" s="41">
        <v>101</v>
      </c>
      <c r="E298" s="42">
        <v>10</v>
      </c>
      <c r="F298" s="42">
        <f t="shared" si="8"/>
        <v>10</v>
      </c>
      <c r="G298" s="43">
        <f t="shared" si="9"/>
        <v>0</v>
      </c>
      <c r="H298" s="44">
        <v>628136653756</v>
      </c>
      <c r="I298" s="271"/>
      <c r="J298" s="140">
        <v>6</v>
      </c>
      <c r="K298" s="142">
        <v>271</v>
      </c>
    </row>
    <row r="299" spans="1:12" s="74" customFormat="1" ht="13.5" customHeight="1">
      <c r="A299" s="62"/>
      <c r="B299" s="39" t="s">
        <v>623</v>
      </c>
      <c r="C299" s="49" t="s">
        <v>1482</v>
      </c>
      <c r="D299" s="41">
        <v>135</v>
      </c>
      <c r="E299" s="42">
        <v>10</v>
      </c>
      <c r="F299" s="42">
        <f t="shared" si="8"/>
        <v>10</v>
      </c>
      <c r="G299" s="43">
        <f t="shared" si="9"/>
        <v>0</v>
      </c>
      <c r="H299" s="44">
        <v>628136653763</v>
      </c>
      <c r="I299" s="271"/>
      <c r="J299" s="140">
        <v>6</v>
      </c>
      <c r="K299" s="142">
        <v>272</v>
      </c>
      <c r="L299" s="77"/>
    </row>
    <row r="300" spans="1:12" s="74" customFormat="1" ht="13.5" customHeight="1">
      <c r="A300" s="62"/>
      <c r="B300" s="39" t="s">
        <v>638</v>
      </c>
      <c r="C300" s="40" t="s">
        <v>639</v>
      </c>
      <c r="D300" s="89">
        <v>136</v>
      </c>
      <c r="E300" s="42">
        <v>10</v>
      </c>
      <c r="F300" s="42">
        <f t="shared" si="8"/>
        <v>10</v>
      </c>
      <c r="G300" s="43">
        <f t="shared" si="9"/>
        <v>0</v>
      </c>
      <c r="H300" s="44">
        <v>628136653770</v>
      </c>
      <c r="I300" s="271"/>
      <c r="J300" s="140">
        <v>6</v>
      </c>
      <c r="K300" s="142">
        <v>273</v>
      </c>
      <c r="L300" s="6"/>
    </row>
    <row r="301" spans="1:12" ht="13.5" customHeight="1">
      <c r="A301" s="62"/>
      <c r="B301" s="39" t="s">
        <v>552</v>
      </c>
      <c r="C301" s="40" t="s">
        <v>553</v>
      </c>
      <c r="D301" s="41">
        <v>112</v>
      </c>
      <c r="E301" s="42">
        <v>10</v>
      </c>
      <c r="F301" s="42">
        <f t="shared" si="8"/>
        <v>10</v>
      </c>
      <c r="G301" s="43">
        <f t="shared" si="9"/>
        <v>0</v>
      </c>
      <c r="H301" s="44">
        <v>628136653916</v>
      </c>
      <c r="I301" s="271"/>
      <c r="J301" s="140">
        <v>6</v>
      </c>
      <c r="K301" s="142">
        <v>274</v>
      </c>
    </row>
    <row r="302" spans="1:12" ht="13.5" customHeight="1">
      <c r="A302" s="62"/>
      <c r="B302" s="39" t="s">
        <v>605</v>
      </c>
      <c r="C302" s="40" t="s">
        <v>606</v>
      </c>
      <c r="D302" s="41">
        <v>130</v>
      </c>
      <c r="E302" s="42">
        <v>10</v>
      </c>
      <c r="F302" s="42">
        <f t="shared" si="8"/>
        <v>10</v>
      </c>
      <c r="G302" s="43">
        <f t="shared" si="9"/>
        <v>0</v>
      </c>
      <c r="H302" s="44">
        <v>628136654050</v>
      </c>
      <c r="I302" s="271"/>
      <c r="J302" s="140">
        <v>6</v>
      </c>
      <c r="K302" s="142">
        <v>275</v>
      </c>
    </row>
    <row r="303" spans="1:12" ht="13.5" customHeight="1">
      <c r="A303" s="62"/>
      <c r="B303" s="39" t="s">
        <v>600</v>
      </c>
      <c r="C303" s="49" t="s">
        <v>1475</v>
      </c>
      <c r="D303" s="41">
        <v>128</v>
      </c>
      <c r="E303" s="42">
        <v>10</v>
      </c>
      <c r="F303" s="42">
        <f t="shared" si="8"/>
        <v>10</v>
      </c>
      <c r="G303" s="43">
        <f t="shared" si="9"/>
        <v>0</v>
      </c>
      <c r="H303" s="44">
        <v>628136654067</v>
      </c>
      <c r="I303" s="271"/>
      <c r="J303" s="140">
        <v>6</v>
      </c>
      <c r="K303" s="142">
        <v>276</v>
      </c>
    </row>
    <row r="304" spans="1:12" ht="13.5" customHeight="1">
      <c r="A304" s="62"/>
      <c r="B304" s="39" t="s">
        <v>980</v>
      </c>
      <c r="C304" s="40" t="s">
        <v>981</v>
      </c>
      <c r="D304" s="41">
        <v>208</v>
      </c>
      <c r="E304" s="42">
        <v>10</v>
      </c>
      <c r="F304" s="42">
        <f t="shared" si="8"/>
        <v>10</v>
      </c>
      <c r="G304" s="43">
        <f t="shared" si="9"/>
        <v>0</v>
      </c>
      <c r="H304" s="44">
        <v>628136654166</v>
      </c>
      <c r="I304" s="271"/>
      <c r="J304" s="140">
        <v>6</v>
      </c>
      <c r="K304" s="142">
        <v>277</v>
      </c>
      <c r="L304" s="54"/>
    </row>
    <row r="305" spans="1:12" ht="13.5" customHeight="1">
      <c r="A305" s="62"/>
      <c r="B305" s="39" t="s">
        <v>829</v>
      </c>
      <c r="C305" s="40" t="s">
        <v>830</v>
      </c>
      <c r="D305" s="41">
        <v>182</v>
      </c>
      <c r="E305" s="42">
        <v>10</v>
      </c>
      <c r="F305" s="42">
        <f t="shared" si="8"/>
        <v>10</v>
      </c>
      <c r="G305" s="43">
        <f t="shared" si="9"/>
        <v>0</v>
      </c>
      <c r="H305" s="44">
        <v>628136654180</v>
      </c>
      <c r="I305" s="271"/>
      <c r="J305" s="140">
        <v>6</v>
      </c>
      <c r="K305" s="142">
        <v>278</v>
      </c>
      <c r="L305" s="85"/>
    </row>
    <row r="306" spans="1:12" s="55" customFormat="1" ht="13.5" customHeight="1">
      <c r="A306" s="62"/>
      <c r="B306" s="39" t="s">
        <v>483</v>
      </c>
      <c r="C306" s="49" t="s">
        <v>484</v>
      </c>
      <c r="D306" s="41">
        <v>105</v>
      </c>
      <c r="E306" s="42">
        <v>10</v>
      </c>
      <c r="F306" s="42">
        <f t="shared" si="8"/>
        <v>10</v>
      </c>
      <c r="G306" s="43">
        <f t="shared" si="9"/>
        <v>0</v>
      </c>
      <c r="H306" s="44">
        <v>628136654197</v>
      </c>
      <c r="I306" s="271"/>
      <c r="J306" s="140">
        <v>6</v>
      </c>
      <c r="K306" s="142">
        <v>279</v>
      </c>
      <c r="L306" s="6"/>
    </row>
    <row r="307" spans="1:12" ht="13.5" customHeight="1">
      <c r="A307" s="62"/>
      <c r="B307" s="39" t="s">
        <v>385</v>
      </c>
      <c r="C307" s="40" t="s">
        <v>386</v>
      </c>
      <c r="D307" s="41">
        <v>82</v>
      </c>
      <c r="E307" s="42">
        <v>10</v>
      </c>
      <c r="F307" s="42">
        <f t="shared" si="8"/>
        <v>10</v>
      </c>
      <c r="G307" s="43">
        <f t="shared" si="9"/>
        <v>0</v>
      </c>
      <c r="H307" s="44">
        <v>628136654203</v>
      </c>
      <c r="I307" s="271"/>
      <c r="J307" s="140">
        <v>6</v>
      </c>
      <c r="K307" s="142">
        <v>280</v>
      </c>
    </row>
    <row r="308" spans="1:12" ht="13.5" customHeight="1">
      <c r="A308" s="62"/>
      <c r="B308" s="39" t="s">
        <v>755</v>
      </c>
      <c r="C308" s="40" t="s">
        <v>756</v>
      </c>
      <c r="D308" s="41">
        <v>167</v>
      </c>
      <c r="E308" s="42">
        <v>10</v>
      </c>
      <c r="F308" s="42">
        <f t="shared" si="8"/>
        <v>10</v>
      </c>
      <c r="G308" s="43">
        <f t="shared" si="9"/>
        <v>0</v>
      </c>
      <c r="H308" s="44">
        <v>628136654227</v>
      </c>
      <c r="I308" s="271"/>
      <c r="J308" s="140">
        <v>6</v>
      </c>
      <c r="K308" s="142">
        <v>281</v>
      </c>
      <c r="L308" s="54"/>
    </row>
    <row r="309" spans="1:12" ht="13.5" customHeight="1">
      <c r="A309" s="62"/>
      <c r="B309" s="39" t="s">
        <v>751</v>
      </c>
      <c r="C309" s="49" t="s">
        <v>752</v>
      </c>
      <c r="D309" s="41">
        <v>166</v>
      </c>
      <c r="E309" s="42">
        <v>10</v>
      </c>
      <c r="F309" s="42">
        <f t="shared" si="8"/>
        <v>10</v>
      </c>
      <c r="G309" s="43">
        <f t="shared" si="9"/>
        <v>0</v>
      </c>
      <c r="H309" s="44">
        <v>628136654234</v>
      </c>
      <c r="I309" s="271"/>
      <c r="J309" s="140">
        <v>6</v>
      </c>
      <c r="K309" s="142">
        <v>282</v>
      </c>
      <c r="L309" s="77"/>
    </row>
    <row r="310" spans="1:12" ht="13.5" customHeight="1">
      <c r="A310" s="62"/>
      <c r="B310" s="39" t="s">
        <v>543</v>
      </c>
      <c r="C310" s="40" t="s">
        <v>544</v>
      </c>
      <c r="D310" s="41">
        <v>110</v>
      </c>
      <c r="E310" s="42">
        <v>10</v>
      </c>
      <c r="F310" s="42">
        <f t="shared" si="8"/>
        <v>10</v>
      </c>
      <c r="G310" s="43">
        <f t="shared" si="9"/>
        <v>0</v>
      </c>
      <c r="H310" s="44">
        <v>628136654241</v>
      </c>
      <c r="I310" s="271"/>
      <c r="J310" s="140">
        <v>6</v>
      </c>
      <c r="K310" s="142">
        <v>283</v>
      </c>
      <c r="L310" s="54"/>
    </row>
    <row r="311" spans="1:12" ht="13.5" customHeight="1">
      <c r="A311" s="62"/>
      <c r="B311" s="39" t="s">
        <v>860</v>
      </c>
      <c r="C311" s="40" t="s">
        <v>861</v>
      </c>
      <c r="D311" s="41">
        <v>188</v>
      </c>
      <c r="E311" s="42">
        <v>10</v>
      </c>
      <c r="F311" s="42">
        <f t="shared" si="8"/>
        <v>10</v>
      </c>
      <c r="G311" s="43">
        <f t="shared" si="9"/>
        <v>0</v>
      </c>
      <c r="H311" s="44">
        <v>628136654258</v>
      </c>
      <c r="I311" s="271"/>
      <c r="J311" s="140">
        <v>6</v>
      </c>
      <c r="K311" s="142">
        <v>284</v>
      </c>
      <c r="L311" s="54"/>
    </row>
    <row r="312" spans="1:12" s="55" customFormat="1" ht="13.5" customHeight="1">
      <c r="A312" s="62"/>
      <c r="B312" s="39" t="s">
        <v>438</v>
      </c>
      <c r="C312" s="49" t="s">
        <v>1337</v>
      </c>
      <c r="D312" s="41">
        <v>98</v>
      </c>
      <c r="E312" s="42">
        <v>10</v>
      </c>
      <c r="F312" s="42">
        <f t="shared" si="8"/>
        <v>10</v>
      </c>
      <c r="G312" s="43">
        <f t="shared" si="9"/>
        <v>0</v>
      </c>
      <c r="H312" s="44">
        <v>628136654272</v>
      </c>
      <c r="I312" s="271"/>
      <c r="J312" s="140">
        <v>6</v>
      </c>
      <c r="K312" s="142">
        <v>285</v>
      </c>
      <c r="L312" s="77"/>
    </row>
    <row r="313" spans="1:12" s="72" customFormat="1" ht="13.5" customHeight="1">
      <c r="A313" s="62"/>
      <c r="B313" s="39" t="s">
        <v>455</v>
      </c>
      <c r="C313" s="40" t="s">
        <v>1336</v>
      </c>
      <c r="D313" s="41">
        <v>97</v>
      </c>
      <c r="E313" s="42">
        <v>10</v>
      </c>
      <c r="F313" s="42">
        <f t="shared" si="8"/>
        <v>10</v>
      </c>
      <c r="G313" s="43">
        <f t="shared" si="9"/>
        <v>0</v>
      </c>
      <c r="H313" s="44">
        <v>628136654289</v>
      </c>
      <c r="I313" s="271"/>
      <c r="J313" s="140">
        <v>6</v>
      </c>
      <c r="K313" s="142">
        <v>286</v>
      </c>
      <c r="L313" s="6"/>
    </row>
    <row r="314" spans="1:12" s="72" customFormat="1" ht="13.5" customHeight="1">
      <c r="A314" s="62"/>
      <c r="B314" s="39" t="s">
        <v>888</v>
      </c>
      <c r="C314" s="40" t="s">
        <v>1583</v>
      </c>
      <c r="D314" s="41">
        <v>193</v>
      </c>
      <c r="E314" s="42">
        <v>10</v>
      </c>
      <c r="F314" s="42">
        <f t="shared" si="8"/>
        <v>10</v>
      </c>
      <c r="G314" s="43">
        <f t="shared" si="9"/>
        <v>0</v>
      </c>
      <c r="H314" s="44">
        <v>628136654296</v>
      </c>
      <c r="I314" s="269"/>
      <c r="J314" s="140">
        <v>6</v>
      </c>
      <c r="K314" s="142">
        <v>287</v>
      </c>
      <c r="L314" s="100"/>
    </row>
    <row r="315" spans="1:12" s="84" customFormat="1" ht="13.5" customHeight="1">
      <c r="A315" s="62"/>
      <c r="B315" s="39" t="s">
        <v>447</v>
      </c>
      <c r="C315" s="40" t="s">
        <v>448</v>
      </c>
      <c r="D315" s="41">
        <v>99</v>
      </c>
      <c r="E315" s="46">
        <v>10</v>
      </c>
      <c r="F315" s="46">
        <f t="shared" si="8"/>
        <v>10</v>
      </c>
      <c r="G315" s="53">
        <f t="shared" si="9"/>
        <v>0</v>
      </c>
      <c r="H315" s="44">
        <v>628136654302</v>
      </c>
      <c r="I315" s="271"/>
      <c r="J315" s="140">
        <v>6</v>
      </c>
      <c r="K315" s="142">
        <v>288</v>
      </c>
      <c r="L315" s="6"/>
    </row>
    <row r="316" spans="1:12" s="81" customFormat="1" ht="13.5" customHeight="1">
      <c r="A316" s="62"/>
      <c r="B316" s="39" t="s">
        <v>443</v>
      </c>
      <c r="C316" s="40" t="s">
        <v>444</v>
      </c>
      <c r="D316" s="41">
        <v>98</v>
      </c>
      <c r="E316" s="42">
        <v>10</v>
      </c>
      <c r="F316" s="42">
        <f t="shared" si="8"/>
        <v>10</v>
      </c>
      <c r="G316" s="43">
        <f t="shared" si="9"/>
        <v>0</v>
      </c>
      <c r="H316" s="44">
        <v>628136654340</v>
      </c>
      <c r="I316" s="271"/>
      <c r="J316" s="140">
        <v>6</v>
      </c>
      <c r="K316" s="142">
        <v>289</v>
      </c>
      <c r="L316" s="54"/>
    </row>
    <row r="317" spans="1:12" s="55" customFormat="1" ht="13.5" customHeight="1">
      <c r="A317" s="62"/>
      <c r="B317" s="39" t="s">
        <v>441</v>
      </c>
      <c r="C317" s="40" t="s">
        <v>442</v>
      </c>
      <c r="D317" s="41">
        <v>98</v>
      </c>
      <c r="E317" s="42">
        <v>10</v>
      </c>
      <c r="F317" s="42">
        <f t="shared" si="8"/>
        <v>10</v>
      </c>
      <c r="G317" s="43">
        <f t="shared" si="9"/>
        <v>0</v>
      </c>
      <c r="H317" s="44">
        <v>628136654357</v>
      </c>
      <c r="I317" s="271"/>
      <c r="J317" s="140">
        <v>6</v>
      </c>
      <c r="K317" s="142">
        <v>290</v>
      </c>
      <c r="L317" s="54"/>
    </row>
    <row r="318" spans="1:12" s="72" customFormat="1" ht="13.5" customHeight="1">
      <c r="A318" s="62"/>
      <c r="B318" s="39" t="s">
        <v>439</v>
      </c>
      <c r="C318" s="40" t="s">
        <v>440</v>
      </c>
      <c r="D318" s="41">
        <v>98</v>
      </c>
      <c r="E318" s="42">
        <v>10</v>
      </c>
      <c r="F318" s="42">
        <f t="shared" si="8"/>
        <v>10</v>
      </c>
      <c r="G318" s="43">
        <f t="shared" si="9"/>
        <v>0</v>
      </c>
      <c r="H318" s="44">
        <v>628136654371</v>
      </c>
      <c r="I318" s="271"/>
      <c r="J318" s="140">
        <v>6</v>
      </c>
      <c r="K318" s="142">
        <v>291</v>
      </c>
      <c r="L318" s="54"/>
    </row>
    <row r="319" spans="1:12" s="86" customFormat="1" ht="13.5" customHeight="1">
      <c r="A319" s="62"/>
      <c r="B319" s="39" t="s">
        <v>449</v>
      </c>
      <c r="C319" s="40" t="s">
        <v>450</v>
      </c>
      <c r="D319" s="41">
        <v>99</v>
      </c>
      <c r="E319" s="46">
        <v>10</v>
      </c>
      <c r="F319" s="46">
        <f t="shared" si="8"/>
        <v>10</v>
      </c>
      <c r="G319" s="53">
        <f t="shared" si="9"/>
        <v>0</v>
      </c>
      <c r="H319" s="44">
        <v>628136654388</v>
      </c>
      <c r="I319" s="271"/>
      <c r="J319" s="140">
        <v>6</v>
      </c>
      <c r="K319" s="142">
        <v>292</v>
      </c>
      <c r="L319" s="6"/>
    </row>
    <row r="320" spans="1:12" s="55" customFormat="1" ht="13.5" customHeight="1">
      <c r="A320" s="62"/>
      <c r="B320" s="39" t="s">
        <v>667</v>
      </c>
      <c r="C320" s="40" t="s">
        <v>1508</v>
      </c>
      <c r="D320" s="41">
        <v>146</v>
      </c>
      <c r="E320" s="42">
        <v>10</v>
      </c>
      <c r="F320" s="42">
        <f t="shared" si="8"/>
        <v>10</v>
      </c>
      <c r="G320" s="43">
        <f t="shared" si="9"/>
        <v>0</v>
      </c>
      <c r="H320" s="44">
        <v>628136654395</v>
      </c>
      <c r="I320" s="271"/>
      <c r="J320" s="140">
        <v>6</v>
      </c>
      <c r="K320" s="142">
        <v>293</v>
      </c>
      <c r="L320" s="94"/>
    </row>
    <row r="321" spans="1:12" s="72" customFormat="1" ht="13.5" customHeight="1">
      <c r="A321" s="62"/>
      <c r="B321" s="39" t="s">
        <v>668</v>
      </c>
      <c r="C321" s="40" t="s">
        <v>1507</v>
      </c>
      <c r="D321" s="41">
        <v>146</v>
      </c>
      <c r="E321" s="42">
        <v>10</v>
      </c>
      <c r="F321" s="42">
        <f t="shared" si="8"/>
        <v>10</v>
      </c>
      <c r="G321" s="43">
        <f t="shared" si="9"/>
        <v>0</v>
      </c>
      <c r="H321" s="44">
        <v>628136654401</v>
      </c>
      <c r="I321" s="271"/>
      <c r="J321" s="140">
        <v>6</v>
      </c>
      <c r="K321" s="142">
        <v>294</v>
      </c>
      <c r="L321" s="54"/>
    </row>
    <row r="322" spans="1:12" s="86" customFormat="1" ht="13.5" customHeight="1">
      <c r="A322" s="62"/>
      <c r="B322" s="39" t="s">
        <v>706</v>
      </c>
      <c r="C322" s="40" t="s">
        <v>707</v>
      </c>
      <c r="D322" s="41">
        <v>159</v>
      </c>
      <c r="E322" s="42">
        <v>10</v>
      </c>
      <c r="F322" s="42">
        <f t="shared" si="8"/>
        <v>10</v>
      </c>
      <c r="G322" s="43">
        <f t="shared" si="9"/>
        <v>0</v>
      </c>
      <c r="H322" s="44">
        <v>628136654470</v>
      </c>
      <c r="I322" s="271"/>
      <c r="J322" s="140">
        <v>6</v>
      </c>
      <c r="K322" s="142">
        <v>295</v>
      </c>
      <c r="L322" s="73"/>
    </row>
    <row r="323" spans="1:12" s="71" customFormat="1" ht="13.5" customHeight="1">
      <c r="A323" s="62"/>
      <c r="B323" s="39" t="s">
        <v>545</v>
      </c>
      <c r="C323" s="40" t="s">
        <v>546</v>
      </c>
      <c r="D323" s="41">
        <v>110</v>
      </c>
      <c r="E323" s="42">
        <v>10</v>
      </c>
      <c r="F323" s="42">
        <f t="shared" si="8"/>
        <v>10</v>
      </c>
      <c r="G323" s="43">
        <f t="shared" si="9"/>
        <v>0</v>
      </c>
      <c r="H323" s="44">
        <v>628136654487</v>
      </c>
      <c r="I323" s="271"/>
      <c r="J323" s="140">
        <v>6</v>
      </c>
      <c r="K323" s="142">
        <v>296</v>
      </c>
      <c r="L323" s="54"/>
    </row>
    <row r="324" spans="1:12" s="55" customFormat="1" ht="13.5" customHeight="1">
      <c r="A324" s="62"/>
      <c r="B324" s="39" t="s">
        <v>416</v>
      </c>
      <c r="C324" s="49" t="s">
        <v>1435</v>
      </c>
      <c r="D324" s="41">
        <v>90</v>
      </c>
      <c r="E324" s="42">
        <v>10</v>
      </c>
      <c r="F324" s="42">
        <f t="shared" si="8"/>
        <v>10</v>
      </c>
      <c r="G324" s="43">
        <f t="shared" si="9"/>
        <v>0</v>
      </c>
      <c r="H324" s="44">
        <v>628136654647</v>
      </c>
      <c r="I324" s="271"/>
      <c r="J324" s="140">
        <v>6</v>
      </c>
      <c r="K324" s="142">
        <v>297</v>
      </c>
      <c r="L324" s="54"/>
    </row>
    <row r="325" spans="1:12" s="71" customFormat="1" ht="13.5" customHeight="1">
      <c r="A325" s="62"/>
      <c r="B325" s="39" t="s">
        <v>414</v>
      </c>
      <c r="C325" s="40" t="s">
        <v>415</v>
      </c>
      <c r="D325" s="41">
        <v>90</v>
      </c>
      <c r="E325" s="42">
        <v>10</v>
      </c>
      <c r="F325" s="42">
        <f t="shared" si="8"/>
        <v>10</v>
      </c>
      <c r="G325" s="43">
        <f t="shared" si="9"/>
        <v>0</v>
      </c>
      <c r="H325" s="44">
        <v>628136654654</v>
      </c>
      <c r="I325" s="271"/>
      <c r="J325" s="140">
        <v>6</v>
      </c>
      <c r="K325" s="142">
        <v>298</v>
      </c>
      <c r="L325" s="63"/>
    </row>
    <row r="326" spans="1:12" s="14" customFormat="1" ht="13.5" customHeight="1">
      <c r="A326" s="62"/>
      <c r="B326" s="39" t="s">
        <v>701</v>
      </c>
      <c r="C326" s="40" t="s">
        <v>1523</v>
      </c>
      <c r="D326" s="41">
        <v>156</v>
      </c>
      <c r="E326" s="42">
        <v>10</v>
      </c>
      <c r="F326" s="42">
        <f t="shared" si="8"/>
        <v>10</v>
      </c>
      <c r="G326" s="43">
        <f t="shared" si="9"/>
        <v>0</v>
      </c>
      <c r="H326" s="44">
        <v>628136654678</v>
      </c>
      <c r="I326" s="271"/>
      <c r="J326" s="140">
        <v>6</v>
      </c>
      <c r="K326" s="142">
        <v>299</v>
      </c>
      <c r="L326" s="54"/>
    </row>
    <row r="327" spans="1:12" s="71" customFormat="1" ht="13.5" customHeight="1">
      <c r="A327" s="62"/>
      <c r="B327" s="39" t="s">
        <v>391</v>
      </c>
      <c r="C327" s="40" t="s">
        <v>392</v>
      </c>
      <c r="D327" s="41">
        <v>84</v>
      </c>
      <c r="E327" s="42">
        <v>10</v>
      </c>
      <c r="F327" s="42">
        <f t="shared" si="8"/>
        <v>10</v>
      </c>
      <c r="G327" s="43">
        <f t="shared" si="9"/>
        <v>0</v>
      </c>
      <c r="H327" s="44">
        <v>628136654685</v>
      </c>
      <c r="I327" s="271"/>
      <c r="J327" s="140">
        <v>6</v>
      </c>
      <c r="K327" s="142">
        <v>300</v>
      </c>
      <c r="L327" s="6"/>
    </row>
    <row r="328" spans="1:12" s="88" customFormat="1" ht="13.5" customHeight="1">
      <c r="A328" s="62"/>
      <c r="B328" s="39" t="s">
        <v>383</v>
      </c>
      <c r="C328" s="40" t="s">
        <v>384</v>
      </c>
      <c r="D328" s="41">
        <v>82</v>
      </c>
      <c r="E328" s="42">
        <v>10</v>
      </c>
      <c r="F328" s="42">
        <f t="shared" si="8"/>
        <v>10</v>
      </c>
      <c r="G328" s="43">
        <f t="shared" si="9"/>
        <v>0</v>
      </c>
      <c r="H328" s="44">
        <v>628136654692</v>
      </c>
      <c r="I328" s="271"/>
      <c r="J328" s="140">
        <v>6</v>
      </c>
      <c r="K328" s="142">
        <v>301</v>
      </c>
      <c r="L328" s="6"/>
    </row>
    <row r="329" spans="1:12" ht="13.5" customHeight="1">
      <c r="A329" s="62"/>
      <c r="B329" s="39" t="s">
        <v>427</v>
      </c>
      <c r="C329" s="40" t="s">
        <v>428</v>
      </c>
      <c r="D329" s="41">
        <v>96</v>
      </c>
      <c r="E329" s="42">
        <v>10</v>
      </c>
      <c r="F329" s="42">
        <f t="shared" si="8"/>
        <v>10</v>
      </c>
      <c r="G329" s="43">
        <f t="shared" si="9"/>
        <v>0</v>
      </c>
      <c r="H329" s="44">
        <v>628136654722</v>
      </c>
      <c r="I329" s="271"/>
      <c r="J329" s="140">
        <v>6</v>
      </c>
      <c r="K329" s="142">
        <v>302</v>
      </c>
    </row>
    <row r="330" spans="1:12" s="71" customFormat="1" ht="13.5" customHeight="1">
      <c r="A330" s="62"/>
      <c r="B330" s="39" t="s">
        <v>419</v>
      </c>
      <c r="C330" s="40" t="s">
        <v>420</v>
      </c>
      <c r="D330" s="41">
        <v>94</v>
      </c>
      <c r="E330" s="42">
        <v>10</v>
      </c>
      <c r="F330" s="42">
        <f t="shared" si="8"/>
        <v>10</v>
      </c>
      <c r="G330" s="43">
        <f t="shared" si="9"/>
        <v>0</v>
      </c>
      <c r="H330" s="44">
        <v>628136654739</v>
      </c>
      <c r="I330" s="274"/>
      <c r="J330" s="140">
        <v>6</v>
      </c>
      <c r="K330" s="142">
        <v>303</v>
      </c>
      <c r="L330" s="54"/>
    </row>
    <row r="331" spans="1:12" s="55" customFormat="1">
      <c r="A331" s="62"/>
      <c r="B331" s="39" t="s">
        <v>418</v>
      </c>
      <c r="C331" s="40" t="s">
        <v>1436</v>
      </c>
      <c r="D331" s="41">
        <v>94</v>
      </c>
      <c r="E331" s="42">
        <v>10</v>
      </c>
      <c r="F331" s="42">
        <f t="shared" si="8"/>
        <v>10</v>
      </c>
      <c r="G331" s="43">
        <f t="shared" si="9"/>
        <v>0</v>
      </c>
      <c r="H331" s="44">
        <v>628136654746</v>
      </c>
      <c r="I331" s="271"/>
      <c r="J331" s="140">
        <v>6</v>
      </c>
      <c r="K331" s="142">
        <v>304</v>
      </c>
      <c r="L331" s="6"/>
    </row>
    <row r="332" spans="1:12" s="139" customFormat="1" ht="13.5" customHeight="1">
      <c r="A332" s="62"/>
      <c r="B332" s="39" t="s">
        <v>580</v>
      </c>
      <c r="C332" s="40" t="s">
        <v>581</v>
      </c>
      <c r="D332" s="41">
        <v>124</v>
      </c>
      <c r="E332" s="42">
        <v>10</v>
      </c>
      <c r="F332" s="46">
        <f t="shared" si="8"/>
        <v>10</v>
      </c>
      <c r="G332" s="53">
        <f t="shared" si="9"/>
        <v>0</v>
      </c>
      <c r="H332" s="44">
        <v>628136654753</v>
      </c>
      <c r="I332" s="271"/>
      <c r="J332" s="140">
        <v>6</v>
      </c>
      <c r="K332" s="142">
        <v>305</v>
      </c>
      <c r="L332" s="6"/>
    </row>
    <row r="333" spans="1:12" ht="13.5" customHeight="1">
      <c r="A333" s="62"/>
      <c r="B333" s="39" t="s">
        <v>577</v>
      </c>
      <c r="C333" s="40" t="s">
        <v>578</v>
      </c>
      <c r="D333" s="41">
        <v>124</v>
      </c>
      <c r="E333" s="42">
        <v>10</v>
      </c>
      <c r="F333" s="46">
        <f t="shared" si="8"/>
        <v>10</v>
      </c>
      <c r="G333" s="43">
        <f t="shared" si="9"/>
        <v>0</v>
      </c>
      <c r="H333" s="44">
        <v>628136654760</v>
      </c>
      <c r="I333" s="271"/>
      <c r="J333" s="140">
        <v>6</v>
      </c>
      <c r="K333" s="142">
        <v>306</v>
      </c>
      <c r="L333" s="54"/>
    </row>
    <row r="334" spans="1:12" s="74" customFormat="1" ht="13.5" customHeight="1">
      <c r="A334" s="62"/>
      <c r="B334" s="39" t="s">
        <v>853</v>
      </c>
      <c r="C334" s="40" t="s">
        <v>1567</v>
      </c>
      <c r="D334" s="41">
        <v>187</v>
      </c>
      <c r="E334" s="42">
        <v>10</v>
      </c>
      <c r="F334" s="42">
        <f t="shared" si="8"/>
        <v>10</v>
      </c>
      <c r="G334" s="43">
        <f t="shared" si="9"/>
        <v>0</v>
      </c>
      <c r="H334" s="44">
        <v>628136654777</v>
      </c>
      <c r="I334" s="271"/>
      <c r="J334" s="140">
        <v>6</v>
      </c>
      <c r="K334" s="142">
        <v>307</v>
      </c>
      <c r="L334" s="70"/>
    </row>
    <row r="335" spans="1:12" ht="13.5" customHeight="1">
      <c r="A335" s="62"/>
      <c r="B335" s="39" t="s">
        <v>825</v>
      </c>
      <c r="C335" s="40" t="s">
        <v>1555</v>
      </c>
      <c r="D335" s="41">
        <v>179</v>
      </c>
      <c r="E335" s="42">
        <v>10</v>
      </c>
      <c r="F335" s="42">
        <f t="shared" si="8"/>
        <v>10</v>
      </c>
      <c r="G335" s="43">
        <f t="shared" si="9"/>
        <v>0</v>
      </c>
      <c r="H335" s="44">
        <v>628136654784</v>
      </c>
      <c r="I335" s="271"/>
      <c r="J335" s="140">
        <v>6</v>
      </c>
      <c r="K335" s="142">
        <v>308</v>
      </c>
      <c r="L335" s="73"/>
    </row>
    <row r="336" spans="1:12" ht="13.5" customHeight="1">
      <c r="A336" s="62"/>
      <c r="B336" s="39" t="s">
        <v>932</v>
      </c>
      <c r="C336" s="40" t="s">
        <v>933</v>
      </c>
      <c r="D336" s="41">
        <v>201</v>
      </c>
      <c r="E336" s="42">
        <v>10</v>
      </c>
      <c r="F336" s="42">
        <f t="shared" si="8"/>
        <v>10</v>
      </c>
      <c r="G336" s="43">
        <f t="shared" si="9"/>
        <v>0</v>
      </c>
      <c r="H336" s="44">
        <v>628136654791</v>
      </c>
      <c r="I336" s="271"/>
      <c r="J336" s="140">
        <v>6</v>
      </c>
      <c r="K336" s="142">
        <v>309</v>
      </c>
      <c r="L336" s="65"/>
    </row>
    <row r="337" spans="1:12" ht="13.5" customHeight="1">
      <c r="A337" s="62"/>
      <c r="B337" s="39" t="s">
        <v>591</v>
      </c>
      <c r="C337" s="40" t="s">
        <v>592</v>
      </c>
      <c r="D337" s="41">
        <v>117</v>
      </c>
      <c r="E337" s="42">
        <v>10</v>
      </c>
      <c r="F337" s="42">
        <f t="shared" si="8"/>
        <v>10</v>
      </c>
      <c r="G337" s="43">
        <f t="shared" si="9"/>
        <v>0</v>
      </c>
      <c r="H337" s="44">
        <v>628136654883</v>
      </c>
      <c r="I337" s="271"/>
      <c r="J337" s="140">
        <v>6</v>
      </c>
      <c r="K337" s="142">
        <v>310</v>
      </c>
      <c r="L337" s="54"/>
    </row>
    <row r="338" spans="1:12" s="74" customFormat="1" ht="13.5" customHeight="1">
      <c r="A338" s="62"/>
      <c r="B338" s="39" t="s">
        <v>806</v>
      </c>
      <c r="C338" s="40" t="s">
        <v>807</v>
      </c>
      <c r="D338" s="41">
        <v>177</v>
      </c>
      <c r="E338" s="42">
        <v>10</v>
      </c>
      <c r="F338" s="46">
        <f t="shared" si="8"/>
        <v>10</v>
      </c>
      <c r="G338" s="53">
        <f t="shared" si="9"/>
        <v>0</v>
      </c>
      <c r="H338" s="44">
        <v>628136655019</v>
      </c>
      <c r="I338" s="271"/>
      <c r="J338" s="140">
        <v>6</v>
      </c>
      <c r="K338" s="142">
        <v>311</v>
      </c>
      <c r="L338" s="70"/>
    </row>
    <row r="339" spans="1:12" ht="13.5" customHeight="1">
      <c r="A339" s="62"/>
      <c r="B339" s="39" t="s">
        <v>579</v>
      </c>
      <c r="C339" s="49" t="s">
        <v>1464</v>
      </c>
      <c r="D339" s="41">
        <v>124</v>
      </c>
      <c r="E339" s="42">
        <v>10</v>
      </c>
      <c r="F339" s="46">
        <f t="shared" si="8"/>
        <v>10</v>
      </c>
      <c r="G339" s="53">
        <f t="shared" si="9"/>
        <v>0</v>
      </c>
      <c r="H339" s="44">
        <v>628136655118</v>
      </c>
      <c r="I339" s="271"/>
      <c r="J339" s="140">
        <v>6</v>
      </c>
      <c r="K339" s="142">
        <v>312</v>
      </c>
    </row>
    <row r="340" spans="1:12" ht="13.5" customHeight="1">
      <c r="A340" s="62"/>
      <c r="B340" s="39" t="s">
        <v>833</v>
      </c>
      <c r="C340" s="40" t="s">
        <v>834</v>
      </c>
      <c r="D340" s="41">
        <v>183</v>
      </c>
      <c r="E340" s="42">
        <v>10</v>
      </c>
      <c r="F340" s="42">
        <f t="shared" si="8"/>
        <v>10</v>
      </c>
      <c r="G340" s="43">
        <f t="shared" si="9"/>
        <v>0</v>
      </c>
      <c r="H340" s="44">
        <v>628136655132</v>
      </c>
      <c r="I340" s="271"/>
      <c r="J340" s="140">
        <v>6</v>
      </c>
      <c r="K340" s="142">
        <v>313</v>
      </c>
      <c r="L340" s="85"/>
    </row>
    <row r="341" spans="1:12" ht="13.5" customHeight="1">
      <c r="A341" s="62"/>
      <c r="B341" s="39" t="s">
        <v>421</v>
      </c>
      <c r="C341" s="40" t="s">
        <v>422</v>
      </c>
      <c r="D341" s="41">
        <v>94</v>
      </c>
      <c r="E341" s="42">
        <v>10</v>
      </c>
      <c r="F341" s="42">
        <f t="shared" si="8"/>
        <v>10</v>
      </c>
      <c r="G341" s="43">
        <f t="shared" si="9"/>
        <v>0</v>
      </c>
      <c r="H341" s="44">
        <v>628136655149</v>
      </c>
      <c r="I341" s="271"/>
      <c r="J341" s="140">
        <v>6</v>
      </c>
      <c r="K341" s="142">
        <v>314</v>
      </c>
      <c r="L341" s="67"/>
    </row>
    <row r="342" spans="1:12" ht="13.5" customHeight="1">
      <c r="A342" s="62"/>
      <c r="B342" s="39" t="s">
        <v>430</v>
      </c>
      <c r="C342" s="40" t="s">
        <v>431</v>
      </c>
      <c r="D342" s="41">
        <v>96</v>
      </c>
      <c r="E342" s="42">
        <v>10</v>
      </c>
      <c r="F342" s="42">
        <f t="shared" si="8"/>
        <v>10</v>
      </c>
      <c r="G342" s="43">
        <f t="shared" si="9"/>
        <v>0</v>
      </c>
      <c r="H342" s="44">
        <v>628136655156</v>
      </c>
      <c r="I342" s="271"/>
      <c r="J342" s="140">
        <v>6</v>
      </c>
      <c r="K342" s="142">
        <v>315</v>
      </c>
    </row>
    <row r="343" spans="1:12" ht="13.5" customHeight="1">
      <c r="A343" s="62"/>
      <c r="B343" s="39" t="s">
        <v>462</v>
      </c>
      <c r="C343" s="40" t="s">
        <v>1315</v>
      </c>
      <c r="D343" s="41">
        <v>100</v>
      </c>
      <c r="E343" s="42">
        <v>10</v>
      </c>
      <c r="F343" s="42">
        <f t="shared" si="8"/>
        <v>10</v>
      </c>
      <c r="G343" s="43">
        <f t="shared" si="9"/>
        <v>0</v>
      </c>
      <c r="H343" s="44">
        <v>628136655163</v>
      </c>
      <c r="I343" s="271"/>
      <c r="J343" s="140">
        <v>6</v>
      </c>
      <c r="K343" s="142">
        <v>316</v>
      </c>
    </row>
    <row r="344" spans="1:12" ht="13.5" customHeight="1">
      <c r="A344" s="62"/>
      <c r="B344" s="39" t="s">
        <v>601</v>
      </c>
      <c r="C344" s="40" t="s">
        <v>1474</v>
      </c>
      <c r="D344" s="41">
        <v>128</v>
      </c>
      <c r="E344" s="42">
        <v>10</v>
      </c>
      <c r="F344" s="42">
        <f t="shared" si="8"/>
        <v>10</v>
      </c>
      <c r="G344" s="43">
        <f t="shared" si="9"/>
        <v>0</v>
      </c>
      <c r="H344" s="44">
        <v>628136655187</v>
      </c>
      <c r="I344" s="271"/>
      <c r="J344" s="140">
        <v>6</v>
      </c>
      <c r="K344" s="142">
        <v>317</v>
      </c>
    </row>
    <row r="345" spans="1:12" ht="13.5" customHeight="1">
      <c r="A345" s="62"/>
      <c r="B345" s="39" t="s">
        <v>594</v>
      </c>
      <c r="C345" s="40" t="s">
        <v>1467</v>
      </c>
      <c r="D345" s="41">
        <v>126</v>
      </c>
      <c r="E345" s="42">
        <v>10</v>
      </c>
      <c r="F345" s="42">
        <f t="shared" si="8"/>
        <v>10</v>
      </c>
      <c r="G345" s="43">
        <f t="shared" si="9"/>
        <v>0</v>
      </c>
      <c r="H345" s="44">
        <v>628136655194</v>
      </c>
      <c r="I345" s="271"/>
      <c r="J345" s="140">
        <v>6</v>
      </c>
      <c r="K345" s="142">
        <v>318</v>
      </c>
      <c r="L345" s="54"/>
    </row>
    <row r="346" spans="1:12" s="55" customFormat="1" ht="13.5" customHeight="1">
      <c r="A346" s="62"/>
      <c r="B346" s="39" t="s">
        <v>604</v>
      </c>
      <c r="C346" s="40" t="s">
        <v>1470</v>
      </c>
      <c r="D346" s="41">
        <v>127</v>
      </c>
      <c r="E346" s="42">
        <v>10</v>
      </c>
      <c r="F346" s="42">
        <f t="shared" si="8"/>
        <v>10</v>
      </c>
      <c r="G346" s="43">
        <f t="shared" si="9"/>
        <v>0</v>
      </c>
      <c r="H346" s="44">
        <v>628136655200</v>
      </c>
      <c r="I346" s="271"/>
      <c r="J346" s="140">
        <v>6</v>
      </c>
      <c r="K346" s="142">
        <v>319</v>
      </c>
      <c r="L346" s="54"/>
    </row>
    <row r="347" spans="1:12" ht="13.5" customHeight="1">
      <c r="A347" s="62"/>
      <c r="B347" s="39" t="s">
        <v>595</v>
      </c>
      <c r="C347" s="49" t="s">
        <v>1469</v>
      </c>
      <c r="D347" s="41">
        <v>126</v>
      </c>
      <c r="E347" s="42">
        <v>10</v>
      </c>
      <c r="F347" s="42">
        <f t="shared" si="8"/>
        <v>10</v>
      </c>
      <c r="G347" s="43">
        <f t="shared" si="9"/>
        <v>0</v>
      </c>
      <c r="H347" s="44">
        <v>628136655217</v>
      </c>
      <c r="I347" s="271"/>
      <c r="J347" s="140">
        <v>6</v>
      </c>
      <c r="K347" s="142">
        <v>320</v>
      </c>
    </row>
    <row r="348" spans="1:12" ht="12.6" customHeight="1">
      <c r="A348" s="62"/>
      <c r="B348" s="39" t="s">
        <v>570</v>
      </c>
      <c r="C348" s="40" t="s">
        <v>571</v>
      </c>
      <c r="D348" s="41">
        <v>120</v>
      </c>
      <c r="E348" s="42">
        <v>10</v>
      </c>
      <c r="F348" s="42">
        <f t="shared" ref="F348:F411" si="10">E348*(1-F$26)</f>
        <v>10</v>
      </c>
      <c r="G348" s="43">
        <f t="shared" ref="G348:G411" si="11">A348*F348</f>
        <v>0</v>
      </c>
      <c r="H348" s="44">
        <v>628136655224</v>
      </c>
      <c r="I348" s="271"/>
      <c r="J348" s="140">
        <v>6</v>
      </c>
      <c r="K348" s="142">
        <v>321</v>
      </c>
      <c r="L348" s="73"/>
    </row>
    <row r="349" spans="1:12" ht="13.5" customHeight="1">
      <c r="A349" s="62"/>
      <c r="B349" s="39" t="s">
        <v>569</v>
      </c>
      <c r="C349" s="40" t="s">
        <v>1458</v>
      </c>
      <c r="D349" s="41">
        <v>120</v>
      </c>
      <c r="E349" s="42">
        <v>10</v>
      </c>
      <c r="F349" s="42">
        <f t="shared" si="10"/>
        <v>10</v>
      </c>
      <c r="G349" s="43">
        <f t="shared" si="11"/>
        <v>0</v>
      </c>
      <c r="H349" s="44">
        <v>628136655231</v>
      </c>
      <c r="I349" s="271"/>
      <c r="J349" s="140">
        <v>6</v>
      </c>
      <c r="K349" s="142">
        <v>322</v>
      </c>
      <c r="L349" s="73"/>
    </row>
    <row r="350" spans="1:12">
      <c r="A350" s="62"/>
      <c r="B350" s="39" t="s">
        <v>574</v>
      </c>
      <c r="C350" s="40" t="s">
        <v>1461</v>
      </c>
      <c r="D350" s="41">
        <v>121</v>
      </c>
      <c r="E350" s="42">
        <v>10</v>
      </c>
      <c r="F350" s="42">
        <f t="shared" si="10"/>
        <v>10</v>
      </c>
      <c r="G350" s="43">
        <f t="shared" si="11"/>
        <v>0</v>
      </c>
      <c r="H350" s="44">
        <v>628136655248</v>
      </c>
      <c r="I350" s="271"/>
      <c r="J350" s="140">
        <v>6</v>
      </c>
      <c r="K350" s="142">
        <v>323</v>
      </c>
    </row>
    <row r="351" spans="1:12" s="55" customFormat="1" ht="13.5" customHeight="1">
      <c r="A351" s="62"/>
      <c r="B351" s="39" t="s">
        <v>753</v>
      </c>
      <c r="C351" s="40" t="s">
        <v>754</v>
      </c>
      <c r="D351" s="41">
        <v>167</v>
      </c>
      <c r="E351" s="42">
        <v>10</v>
      </c>
      <c r="F351" s="42">
        <f t="shared" si="10"/>
        <v>10</v>
      </c>
      <c r="G351" s="43">
        <f t="shared" si="11"/>
        <v>0</v>
      </c>
      <c r="H351" s="44">
        <v>628136655255</v>
      </c>
      <c r="I351" s="271"/>
      <c r="J351" s="140">
        <v>6</v>
      </c>
      <c r="K351" s="142">
        <v>324</v>
      </c>
      <c r="L351" s="54"/>
    </row>
    <row r="352" spans="1:12" s="64" customFormat="1" ht="13.5" customHeight="1">
      <c r="A352" s="62"/>
      <c r="B352" s="39" t="s">
        <v>630</v>
      </c>
      <c r="C352" s="40" t="s">
        <v>631</v>
      </c>
      <c r="D352" s="41">
        <v>136</v>
      </c>
      <c r="E352" s="42">
        <v>10</v>
      </c>
      <c r="F352" s="42">
        <f t="shared" si="10"/>
        <v>10</v>
      </c>
      <c r="G352" s="43">
        <f t="shared" si="11"/>
        <v>0</v>
      </c>
      <c r="H352" s="44">
        <v>628136655262</v>
      </c>
      <c r="I352" s="271"/>
      <c r="J352" s="140">
        <v>6</v>
      </c>
      <c r="K352" s="142">
        <v>325</v>
      </c>
      <c r="L352" s="6"/>
    </row>
    <row r="353" spans="1:12" s="74" customFormat="1" ht="13.5" customHeight="1">
      <c r="A353" s="62"/>
      <c r="B353" s="39" t="s">
        <v>624</v>
      </c>
      <c r="C353" s="40" t="s">
        <v>625</v>
      </c>
      <c r="D353" s="41">
        <v>135</v>
      </c>
      <c r="E353" s="42">
        <v>10</v>
      </c>
      <c r="F353" s="46">
        <f t="shared" si="10"/>
        <v>10</v>
      </c>
      <c r="G353" s="53">
        <f t="shared" si="11"/>
        <v>0</v>
      </c>
      <c r="H353" s="44">
        <v>628136655279</v>
      </c>
      <c r="I353" s="271"/>
      <c r="J353" s="140">
        <v>6</v>
      </c>
      <c r="K353" s="142">
        <v>326</v>
      </c>
      <c r="L353" s="6"/>
    </row>
    <row r="354" spans="1:12" ht="13.5" customHeight="1">
      <c r="A354" s="62"/>
      <c r="B354" s="39" t="s">
        <v>559</v>
      </c>
      <c r="C354" s="40" t="s">
        <v>560</v>
      </c>
      <c r="D354" s="41">
        <v>123</v>
      </c>
      <c r="E354" s="42">
        <v>10</v>
      </c>
      <c r="F354" s="42">
        <f t="shared" si="10"/>
        <v>10</v>
      </c>
      <c r="G354" s="43">
        <f t="shared" si="11"/>
        <v>0</v>
      </c>
      <c r="H354" s="44">
        <v>628136655286</v>
      </c>
      <c r="I354" s="271"/>
      <c r="J354" s="140">
        <v>6</v>
      </c>
      <c r="K354" s="142">
        <v>327</v>
      </c>
    </row>
    <row r="355" spans="1:12" s="55" customFormat="1" ht="13.5" customHeight="1">
      <c r="A355" s="62"/>
      <c r="B355" s="39" t="s">
        <v>557</v>
      </c>
      <c r="C355" s="40" t="s">
        <v>558</v>
      </c>
      <c r="D355" s="41">
        <v>123</v>
      </c>
      <c r="E355" s="42">
        <v>10</v>
      </c>
      <c r="F355" s="42">
        <f t="shared" si="10"/>
        <v>10</v>
      </c>
      <c r="G355" s="43">
        <f t="shared" si="11"/>
        <v>0</v>
      </c>
      <c r="H355" s="44">
        <v>628136655293</v>
      </c>
      <c r="I355" s="271"/>
      <c r="J355" s="140">
        <v>6</v>
      </c>
      <c r="K355" s="142">
        <v>328</v>
      </c>
      <c r="L355" s="54"/>
    </row>
    <row r="356" spans="1:12" s="74" customFormat="1" ht="13.5" customHeight="1">
      <c r="A356" s="62"/>
      <c r="B356" s="39" t="s">
        <v>651</v>
      </c>
      <c r="C356" s="40" t="s">
        <v>1494</v>
      </c>
      <c r="D356" s="41">
        <v>143</v>
      </c>
      <c r="E356" s="42">
        <v>10</v>
      </c>
      <c r="F356" s="46">
        <f t="shared" si="10"/>
        <v>10</v>
      </c>
      <c r="G356" s="53">
        <f t="shared" si="11"/>
        <v>0</v>
      </c>
      <c r="H356" s="44">
        <v>628136655309</v>
      </c>
      <c r="I356" s="271"/>
      <c r="J356" s="140">
        <v>6</v>
      </c>
      <c r="K356" s="142">
        <v>329</v>
      </c>
      <c r="L356" s="6"/>
    </row>
    <row r="357" spans="1:12" ht="13.5" customHeight="1">
      <c r="A357" s="62"/>
      <c r="B357" s="39" t="s">
        <v>626</v>
      </c>
      <c r="C357" s="40" t="s">
        <v>627</v>
      </c>
      <c r="D357" s="41">
        <v>135</v>
      </c>
      <c r="E357" s="42">
        <v>10</v>
      </c>
      <c r="F357" s="42">
        <f t="shared" si="10"/>
        <v>10</v>
      </c>
      <c r="G357" s="43">
        <f t="shared" si="11"/>
        <v>0</v>
      </c>
      <c r="H357" s="44">
        <v>628136655316</v>
      </c>
      <c r="I357" s="271"/>
      <c r="J357" s="140">
        <v>6</v>
      </c>
      <c r="K357" s="142">
        <v>330</v>
      </c>
      <c r="L357" s="54"/>
    </row>
    <row r="358" spans="1:12" ht="13.5" customHeight="1">
      <c r="A358" s="62"/>
      <c r="B358" s="39" t="s">
        <v>429</v>
      </c>
      <c r="C358" s="40" t="s">
        <v>1437</v>
      </c>
      <c r="D358" s="41">
        <v>96</v>
      </c>
      <c r="E358" s="42">
        <v>10</v>
      </c>
      <c r="F358" s="42">
        <f t="shared" si="10"/>
        <v>10</v>
      </c>
      <c r="G358" s="43">
        <f t="shared" si="11"/>
        <v>0</v>
      </c>
      <c r="H358" s="44">
        <v>628136655323</v>
      </c>
      <c r="I358" s="271"/>
      <c r="J358" s="140">
        <v>6</v>
      </c>
      <c r="K358" s="142">
        <v>331</v>
      </c>
    </row>
    <row r="359" spans="1:12" s="74" customFormat="1" ht="14.65" customHeight="1">
      <c r="A359" s="62"/>
      <c r="B359" s="39" t="s">
        <v>640</v>
      </c>
      <c r="C359" s="40" t="s">
        <v>641</v>
      </c>
      <c r="D359" s="89">
        <v>140</v>
      </c>
      <c r="E359" s="42">
        <v>10</v>
      </c>
      <c r="F359" s="42">
        <f t="shared" si="10"/>
        <v>10</v>
      </c>
      <c r="G359" s="43">
        <f t="shared" si="11"/>
        <v>0</v>
      </c>
      <c r="H359" s="44">
        <v>628136655330</v>
      </c>
      <c r="I359" s="271"/>
      <c r="J359" s="140">
        <v>6</v>
      </c>
      <c r="K359" s="142">
        <v>332</v>
      </c>
      <c r="L359" s="6"/>
    </row>
    <row r="360" spans="1:12" s="74" customFormat="1" ht="13.5" customHeight="1">
      <c r="A360" s="62"/>
      <c r="B360" s="39" t="s">
        <v>375</v>
      </c>
      <c r="C360" s="40" t="s">
        <v>376</v>
      </c>
      <c r="D360" s="41">
        <v>85</v>
      </c>
      <c r="E360" s="42">
        <v>10</v>
      </c>
      <c r="F360" s="42">
        <f t="shared" si="10"/>
        <v>10</v>
      </c>
      <c r="G360" s="43">
        <f t="shared" si="11"/>
        <v>0</v>
      </c>
      <c r="H360" s="44">
        <v>628136655347</v>
      </c>
      <c r="I360" s="271"/>
      <c r="J360" s="140">
        <v>6</v>
      </c>
      <c r="K360" s="142">
        <v>333</v>
      </c>
      <c r="L360" s="6"/>
    </row>
    <row r="361" spans="1:12" ht="13.5" customHeight="1">
      <c r="A361" s="62"/>
      <c r="B361" s="39" t="s">
        <v>583</v>
      </c>
      <c r="C361" s="40" t="s">
        <v>1465</v>
      </c>
      <c r="D361" s="41">
        <v>125</v>
      </c>
      <c r="E361" s="42">
        <v>10</v>
      </c>
      <c r="F361" s="42">
        <f t="shared" si="10"/>
        <v>10</v>
      </c>
      <c r="G361" s="43">
        <f t="shared" si="11"/>
        <v>0</v>
      </c>
      <c r="H361" s="44">
        <v>628136655361</v>
      </c>
      <c r="I361" s="271"/>
      <c r="J361" s="140">
        <v>6</v>
      </c>
      <c r="K361" s="142">
        <v>334</v>
      </c>
    </row>
    <row r="362" spans="1:12" ht="13.5" customHeight="1">
      <c r="A362" s="62"/>
      <c r="B362" s="39" t="s">
        <v>584</v>
      </c>
      <c r="C362" s="49" t="s">
        <v>1466</v>
      </c>
      <c r="D362" s="41">
        <v>125</v>
      </c>
      <c r="E362" s="42">
        <v>10</v>
      </c>
      <c r="F362" s="42">
        <f t="shared" si="10"/>
        <v>10</v>
      </c>
      <c r="G362" s="43">
        <f t="shared" si="11"/>
        <v>0</v>
      </c>
      <c r="H362" s="44">
        <v>628136655378</v>
      </c>
      <c r="I362" s="271"/>
      <c r="J362" s="140">
        <v>6</v>
      </c>
      <c r="K362" s="142">
        <v>335</v>
      </c>
    </row>
    <row r="363" spans="1:12">
      <c r="A363" s="62"/>
      <c r="B363" s="39" t="s">
        <v>319</v>
      </c>
      <c r="C363" s="49" t="s">
        <v>320</v>
      </c>
      <c r="D363" s="41">
        <v>74</v>
      </c>
      <c r="E363" s="42">
        <v>10</v>
      </c>
      <c r="F363" s="42">
        <f t="shared" si="10"/>
        <v>10</v>
      </c>
      <c r="G363" s="43">
        <f t="shared" si="11"/>
        <v>0</v>
      </c>
      <c r="H363" s="44">
        <v>628136655385</v>
      </c>
      <c r="I363" s="271"/>
      <c r="J363" s="140">
        <v>6</v>
      </c>
      <c r="K363" s="142">
        <v>336</v>
      </c>
    </row>
    <row r="364" spans="1:12" ht="13.5" customHeight="1">
      <c r="A364" s="62"/>
      <c r="B364" s="39" t="s">
        <v>321</v>
      </c>
      <c r="C364" s="40" t="s">
        <v>322</v>
      </c>
      <c r="D364" s="41">
        <v>74</v>
      </c>
      <c r="E364" s="42">
        <v>10</v>
      </c>
      <c r="F364" s="42">
        <f t="shared" si="10"/>
        <v>10</v>
      </c>
      <c r="G364" s="43">
        <f t="shared" si="11"/>
        <v>0</v>
      </c>
      <c r="H364" s="44">
        <v>628136655392</v>
      </c>
      <c r="I364" s="271"/>
      <c r="J364" s="140">
        <v>6</v>
      </c>
      <c r="K364" s="142">
        <v>337</v>
      </c>
      <c r="L364" s="65"/>
    </row>
    <row r="365" spans="1:12" ht="13.5" customHeight="1">
      <c r="A365" s="62"/>
      <c r="B365" s="39" t="s">
        <v>323</v>
      </c>
      <c r="C365" s="40" t="s">
        <v>324</v>
      </c>
      <c r="D365" s="41">
        <v>74</v>
      </c>
      <c r="E365" s="42">
        <v>10</v>
      </c>
      <c r="F365" s="42">
        <f t="shared" si="10"/>
        <v>10</v>
      </c>
      <c r="G365" s="43">
        <f t="shared" si="11"/>
        <v>0</v>
      </c>
      <c r="H365" s="44">
        <v>628136655408</v>
      </c>
      <c r="I365" s="271"/>
      <c r="J365" s="140">
        <v>6</v>
      </c>
      <c r="K365" s="142">
        <v>338</v>
      </c>
      <c r="L365" s="65"/>
    </row>
    <row r="366" spans="1:12" ht="13.5" customHeight="1">
      <c r="A366" s="62"/>
      <c r="B366" s="39" t="s">
        <v>325</v>
      </c>
      <c r="C366" s="40" t="s">
        <v>326</v>
      </c>
      <c r="D366" s="41">
        <v>74</v>
      </c>
      <c r="E366" s="42">
        <v>10</v>
      </c>
      <c r="F366" s="42">
        <f t="shared" si="10"/>
        <v>10</v>
      </c>
      <c r="G366" s="43">
        <f t="shared" si="11"/>
        <v>0</v>
      </c>
      <c r="H366" s="44">
        <v>628136655415</v>
      </c>
      <c r="I366" s="271"/>
      <c r="J366" s="140">
        <v>6</v>
      </c>
      <c r="K366" s="142">
        <v>339</v>
      </c>
      <c r="L366" s="54"/>
    </row>
    <row r="367" spans="1:12" s="55" customFormat="1" ht="13.5" customHeight="1">
      <c r="A367" s="62"/>
      <c r="B367" s="39" t="s">
        <v>589</v>
      </c>
      <c r="C367" s="40" t="s">
        <v>590</v>
      </c>
      <c r="D367" s="41">
        <v>117</v>
      </c>
      <c r="E367" s="42">
        <v>10</v>
      </c>
      <c r="F367" s="42">
        <f t="shared" si="10"/>
        <v>10</v>
      </c>
      <c r="G367" s="43">
        <f t="shared" si="11"/>
        <v>0</v>
      </c>
      <c r="H367" s="44">
        <v>628136655422</v>
      </c>
      <c r="I367" s="271"/>
      <c r="J367" s="140">
        <v>6</v>
      </c>
      <c r="K367" s="142">
        <v>340</v>
      </c>
      <c r="L367" s="6"/>
    </row>
    <row r="368" spans="1:12" ht="13.5" customHeight="1">
      <c r="A368" s="62"/>
      <c r="B368" s="39" t="s">
        <v>587</v>
      </c>
      <c r="C368" s="51" t="s">
        <v>588</v>
      </c>
      <c r="D368" s="52">
        <v>117</v>
      </c>
      <c r="E368" s="42">
        <v>10</v>
      </c>
      <c r="F368" s="46">
        <f t="shared" si="10"/>
        <v>10</v>
      </c>
      <c r="G368" s="43">
        <f t="shared" si="11"/>
        <v>0</v>
      </c>
      <c r="H368" s="44">
        <v>628136655439</v>
      </c>
      <c r="I368" s="271"/>
      <c r="J368" s="140">
        <v>6</v>
      </c>
      <c r="K368" s="142">
        <v>341</v>
      </c>
    </row>
    <row r="369" spans="1:12" s="55" customFormat="1" ht="13.5" customHeight="1">
      <c r="A369" s="62"/>
      <c r="B369" s="39" t="s">
        <v>686</v>
      </c>
      <c r="C369" s="49" t="s">
        <v>1516</v>
      </c>
      <c r="D369" s="41">
        <v>151</v>
      </c>
      <c r="E369" s="42">
        <v>10</v>
      </c>
      <c r="F369" s="42">
        <f t="shared" si="10"/>
        <v>10</v>
      </c>
      <c r="G369" s="43">
        <f t="shared" si="11"/>
        <v>0</v>
      </c>
      <c r="H369" s="44">
        <v>628136655446</v>
      </c>
      <c r="I369" s="271"/>
      <c r="J369" s="140">
        <v>6</v>
      </c>
      <c r="K369" s="142">
        <v>342</v>
      </c>
      <c r="L369" s="6"/>
    </row>
    <row r="370" spans="1:12" ht="13.5" customHeight="1">
      <c r="A370" s="62"/>
      <c r="B370" s="39" t="s">
        <v>567</v>
      </c>
      <c r="C370" s="40" t="s">
        <v>568</v>
      </c>
      <c r="D370" s="41">
        <v>120</v>
      </c>
      <c r="E370" s="42">
        <v>10</v>
      </c>
      <c r="F370" s="42">
        <f t="shared" si="10"/>
        <v>10</v>
      </c>
      <c r="G370" s="43">
        <f t="shared" si="11"/>
        <v>0</v>
      </c>
      <c r="H370" s="44">
        <v>628136655620</v>
      </c>
      <c r="I370" s="271"/>
      <c r="J370" s="140">
        <v>6</v>
      </c>
      <c r="K370" s="142">
        <v>343</v>
      </c>
    </row>
    <row r="371" spans="1:12" s="55" customFormat="1" ht="13.5" customHeight="1">
      <c r="A371" s="62"/>
      <c r="B371" s="39" t="s">
        <v>687</v>
      </c>
      <c r="C371" s="49" t="s">
        <v>1515</v>
      </c>
      <c r="D371" s="41">
        <v>151</v>
      </c>
      <c r="E371" s="42">
        <v>10</v>
      </c>
      <c r="F371" s="42">
        <f t="shared" si="10"/>
        <v>10</v>
      </c>
      <c r="G371" s="43">
        <f t="shared" si="11"/>
        <v>0</v>
      </c>
      <c r="H371" s="44">
        <v>628136655750</v>
      </c>
      <c r="I371" s="271"/>
      <c r="J371" s="140">
        <v>6</v>
      </c>
      <c r="K371" s="142">
        <v>344</v>
      </c>
      <c r="L371" s="54"/>
    </row>
    <row r="372" spans="1:12" ht="13.5" customHeight="1">
      <c r="A372" s="62"/>
      <c r="B372" s="39" t="s">
        <v>366</v>
      </c>
      <c r="C372" s="40" t="s">
        <v>367</v>
      </c>
      <c r="D372" s="41">
        <v>79</v>
      </c>
      <c r="E372" s="42">
        <v>10</v>
      </c>
      <c r="F372" s="42">
        <f t="shared" si="10"/>
        <v>10</v>
      </c>
      <c r="G372" s="43">
        <f t="shared" si="11"/>
        <v>0</v>
      </c>
      <c r="H372" s="44">
        <v>628136256025</v>
      </c>
      <c r="I372" s="269"/>
      <c r="J372" s="140">
        <v>6</v>
      </c>
      <c r="K372" s="142">
        <v>345</v>
      </c>
    </row>
    <row r="373" spans="1:12" ht="13.5" customHeight="1">
      <c r="A373" s="62"/>
      <c r="B373" s="50" t="s">
        <v>372</v>
      </c>
      <c r="C373" s="51" t="s">
        <v>373</v>
      </c>
      <c r="D373" s="41">
        <v>116</v>
      </c>
      <c r="E373" s="42">
        <v>10</v>
      </c>
      <c r="F373" s="46">
        <f t="shared" si="10"/>
        <v>10</v>
      </c>
      <c r="G373" s="53">
        <f t="shared" si="11"/>
        <v>0</v>
      </c>
      <c r="H373" s="44">
        <v>628136256032</v>
      </c>
      <c r="I373" s="269"/>
      <c r="J373" s="140">
        <v>6</v>
      </c>
      <c r="K373" s="142">
        <v>346</v>
      </c>
      <c r="L373" s="54"/>
    </row>
    <row r="374" spans="1:12" ht="13.5" customHeight="1">
      <c r="A374" s="62"/>
      <c r="B374" s="39" t="s">
        <v>368</v>
      </c>
      <c r="C374" s="49" t="s">
        <v>369</v>
      </c>
      <c r="D374" s="41">
        <v>79</v>
      </c>
      <c r="E374" s="42">
        <v>10</v>
      </c>
      <c r="F374" s="42">
        <f t="shared" si="10"/>
        <v>10</v>
      </c>
      <c r="G374" s="43">
        <f t="shared" si="11"/>
        <v>0</v>
      </c>
      <c r="H374" s="44">
        <v>682136256049</v>
      </c>
      <c r="I374" s="269"/>
      <c r="J374" s="140">
        <v>6</v>
      </c>
      <c r="K374" s="142">
        <v>347</v>
      </c>
    </row>
    <row r="375" spans="1:12">
      <c r="A375" s="62"/>
      <c r="B375" s="39" t="s">
        <v>842</v>
      </c>
      <c r="C375" s="40" t="s">
        <v>843</v>
      </c>
      <c r="D375" s="41">
        <v>185</v>
      </c>
      <c r="E375" s="42">
        <v>10</v>
      </c>
      <c r="F375" s="42">
        <f t="shared" si="10"/>
        <v>10</v>
      </c>
      <c r="G375" s="43">
        <f t="shared" si="11"/>
        <v>0</v>
      </c>
      <c r="H375" s="44">
        <v>628136656085</v>
      </c>
      <c r="I375" s="269"/>
      <c r="J375" s="140">
        <v>6</v>
      </c>
      <c r="K375" s="142">
        <v>348</v>
      </c>
      <c r="L375" s="54"/>
    </row>
    <row r="376" spans="1:12" ht="13.5" customHeight="1">
      <c r="A376" s="62"/>
      <c r="B376" s="39" t="s">
        <v>844</v>
      </c>
      <c r="C376" s="40" t="s">
        <v>1564</v>
      </c>
      <c r="D376" s="41">
        <v>185</v>
      </c>
      <c r="E376" s="42">
        <v>10</v>
      </c>
      <c r="F376" s="46">
        <f t="shared" si="10"/>
        <v>10</v>
      </c>
      <c r="G376" s="53">
        <f t="shared" si="11"/>
        <v>0</v>
      </c>
      <c r="H376" s="44">
        <v>628136656092</v>
      </c>
      <c r="I376" s="269"/>
      <c r="J376" s="140">
        <v>6</v>
      </c>
      <c r="K376" s="142">
        <v>349</v>
      </c>
      <c r="L376" s="67"/>
    </row>
    <row r="377" spans="1:12" s="55" customFormat="1" ht="13.5" customHeight="1">
      <c r="A377" s="62"/>
      <c r="B377" s="39" t="s">
        <v>845</v>
      </c>
      <c r="C377" s="40" t="s">
        <v>846</v>
      </c>
      <c r="D377" s="41">
        <v>185</v>
      </c>
      <c r="E377" s="42">
        <v>10</v>
      </c>
      <c r="F377" s="42">
        <f t="shared" si="10"/>
        <v>10</v>
      </c>
      <c r="G377" s="43">
        <f t="shared" si="11"/>
        <v>0</v>
      </c>
      <c r="H377" s="44">
        <v>628136656108</v>
      </c>
      <c r="I377" s="269"/>
      <c r="J377" s="140">
        <v>6</v>
      </c>
      <c r="K377" s="142">
        <v>350</v>
      </c>
      <c r="L377" s="6"/>
    </row>
    <row r="378" spans="1:12" s="55" customFormat="1" ht="13.5" customHeight="1">
      <c r="A378" s="62"/>
      <c r="B378" s="39" t="s">
        <v>463</v>
      </c>
      <c r="C378" s="40" t="s">
        <v>464</v>
      </c>
      <c r="D378" s="41">
        <v>102</v>
      </c>
      <c r="E378" s="42">
        <v>10</v>
      </c>
      <c r="F378" s="46">
        <f t="shared" si="10"/>
        <v>10</v>
      </c>
      <c r="G378" s="53">
        <f t="shared" si="11"/>
        <v>0</v>
      </c>
      <c r="H378" s="44">
        <v>628136656139</v>
      </c>
      <c r="I378" s="269"/>
      <c r="J378" s="140">
        <v>6</v>
      </c>
      <c r="K378" s="142">
        <v>351</v>
      </c>
      <c r="L378" s="73"/>
    </row>
    <row r="379" spans="1:12" ht="12.6" customHeight="1">
      <c r="A379" s="62"/>
      <c r="B379" s="39" t="s">
        <v>596</v>
      </c>
      <c r="C379" s="40" t="s">
        <v>1468</v>
      </c>
      <c r="D379" s="41">
        <v>126</v>
      </c>
      <c r="E379" s="42">
        <v>10</v>
      </c>
      <c r="F379" s="42">
        <f t="shared" si="10"/>
        <v>10</v>
      </c>
      <c r="G379" s="43">
        <f t="shared" si="11"/>
        <v>0</v>
      </c>
      <c r="H379" s="44">
        <v>628136656146</v>
      </c>
      <c r="I379" s="269"/>
      <c r="J379" s="140">
        <v>6</v>
      </c>
      <c r="K379" s="142">
        <v>352</v>
      </c>
    </row>
    <row r="380" spans="1:12" ht="13.5" customHeight="1">
      <c r="A380" s="62"/>
      <c r="B380" s="39" t="s">
        <v>336</v>
      </c>
      <c r="C380" s="40" t="s">
        <v>337</v>
      </c>
      <c r="D380" s="41">
        <v>76</v>
      </c>
      <c r="E380" s="42">
        <v>10</v>
      </c>
      <c r="F380" s="42">
        <f t="shared" si="10"/>
        <v>10</v>
      </c>
      <c r="G380" s="43">
        <f t="shared" si="11"/>
        <v>0</v>
      </c>
      <c r="H380" s="44">
        <v>628136656153</v>
      </c>
      <c r="I380" s="269"/>
      <c r="J380" s="140">
        <v>6</v>
      </c>
      <c r="K380" s="142">
        <v>353</v>
      </c>
      <c r="L380" s="65"/>
    </row>
    <row r="381" spans="1:12" ht="13.5" customHeight="1">
      <c r="A381" s="62"/>
      <c r="B381" s="39" t="s">
        <v>332</v>
      </c>
      <c r="C381" s="40" t="s">
        <v>333</v>
      </c>
      <c r="D381" s="41">
        <v>76</v>
      </c>
      <c r="E381" s="42">
        <v>10</v>
      </c>
      <c r="F381" s="42">
        <f t="shared" si="10"/>
        <v>10</v>
      </c>
      <c r="G381" s="43">
        <f t="shared" si="11"/>
        <v>0</v>
      </c>
      <c r="H381" s="44">
        <v>628136656160</v>
      </c>
      <c r="I381" s="269"/>
      <c r="J381" s="140">
        <v>6</v>
      </c>
      <c r="K381" s="142">
        <v>354</v>
      </c>
      <c r="L381" s="73"/>
    </row>
    <row r="382" spans="1:12" s="55" customFormat="1" ht="13.5" customHeight="1">
      <c r="A382" s="62"/>
      <c r="B382" s="39" t="s">
        <v>334</v>
      </c>
      <c r="C382" s="40" t="s">
        <v>335</v>
      </c>
      <c r="D382" s="41">
        <v>76</v>
      </c>
      <c r="E382" s="42">
        <v>10</v>
      </c>
      <c r="F382" s="42">
        <f t="shared" si="10"/>
        <v>10</v>
      </c>
      <c r="G382" s="43">
        <f t="shared" si="11"/>
        <v>0</v>
      </c>
      <c r="H382" s="44">
        <v>628136656177</v>
      </c>
      <c r="I382" s="269"/>
      <c r="J382" s="140">
        <v>6</v>
      </c>
      <c r="K382" s="142">
        <v>355</v>
      </c>
      <c r="L382" s="73"/>
    </row>
    <row r="383" spans="1:12" s="55" customFormat="1" ht="13.5" customHeight="1">
      <c r="A383" s="62"/>
      <c r="B383" s="39" t="s">
        <v>340</v>
      </c>
      <c r="C383" s="40" t="s">
        <v>341</v>
      </c>
      <c r="D383" s="41">
        <v>77</v>
      </c>
      <c r="E383" s="46">
        <v>10</v>
      </c>
      <c r="F383" s="46">
        <f t="shared" si="10"/>
        <v>10</v>
      </c>
      <c r="G383" s="53">
        <f t="shared" si="11"/>
        <v>0</v>
      </c>
      <c r="H383" s="44">
        <v>628136656184</v>
      </c>
      <c r="I383" s="269"/>
      <c r="J383" s="140">
        <v>6</v>
      </c>
      <c r="K383" s="142">
        <v>356</v>
      </c>
      <c r="L383" s="6"/>
    </row>
    <row r="384" spans="1:12">
      <c r="A384" s="62"/>
      <c r="B384" s="39" t="s">
        <v>705</v>
      </c>
      <c r="C384" s="40" t="s">
        <v>1679</v>
      </c>
      <c r="D384" s="41">
        <v>154</v>
      </c>
      <c r="E384" s="42">
        <v>10</v>
      </c>
      <c r="F384" s="46">
        <f t="shared" si="10"/>
        <v>10</v>
      </c>
      <c r="G384" s="53">
        <f t="shared" si="11"/>
        <v>0</v>
      </c>
      <c r="H384" s="44">
        <v>628136656191</v>
      </c>
      <c r="I384" s="269"/>
      <c r="J384" s="140">
        <v>6</v>
      </c>
      <c r="K384" s="142">
        <v>357</v>
      </c>
    </row>
    <row r="385" spans="1:12" ht="13.5" customHeight="1">
      <c r="A385" s="62"/>
      <c r="B385" s="39" t="s">
        <v>585</v>
      </c>
      <c r="C385" s="40" t="s">
        <v>586</v>
      </c>
      <c r="D385" s="41">
        <v>117</v>
      </c>
      <c r="E385" s="42">
        <v>10</v>
      </c>
      <c r="F385" s="42">
        <f t="shared" si="10"/>
        <v>10</v>
      </c>
      <c r="G385" s="43">
        <f t="shared" si="11"/>
        <v>0</v>
      </c>
      <c r="H385" s="44">
        <v>628136656214</v>
      </c>
      <c r="I385" s="269"/>
      <c r="J385" s="140">
        <v>6</v>
      </c>
      <c r="K385" s="142">
        <v>358</v>
      </c>
    </row>
    <row r="386" spans="1:12" ht="13.5" customHeight="1">
      <c r="A386" s="62"/>
      <c r="B386" s="39" t="s">
        <v>351</v>
      </c>
      <c r="C386" s="49" t="s">
        <v>352</v>
      </c>
      <c r="D386" s="41">
        <v>81</v>
      </c>
      <c r="E386" s="42">
        <v>10</v>
      </c>
      <c r="F386" s="42">
        <f t="shared" si="10"/>
        <v>10</v>
      </c>
      <c r="G386" s="43">
        <f t="shared" si="11"/>
        <v>0</v>
      </c>
      <c r="H386" s="44">
        <v>628136656221</v>
      </c>
      <c r="I386" s="269"/>
      <c r="J386" s="140">
        <v>6</v>
      </c>
      <c r="K386" s="142">
        <v>359</v>
      </c>
    </row>
    <row r="387" spans="1:12" ht="13.5" customHeight="1">
      <c r="A387" s="62"/>
      <c r="B387" s="39" t="s">
        <v>364</v>
      </c>
      <c r="C387" s="51" t="s">
        <v>365</v>
      </c>
      <c r="D387" s="52">
        <v>78</v>
      </c>
      <c r="E387" s="42">
        <v>10</v>
      </c>
      <c r="F387" s="42">
        <f t="shared" si="10"/>
        <v>10</v>
      </c>
      <c r="G387" s="43">
        <f t="shared" si="11"/>
        <v>0</v>
      </c>
      <c r="H387" s="44">
        <v>628136656238</v>
      </c>
      <c r="I387" s="269"/>
      <c r="J387" s="140">
        <v>6</v>
      </c>
      <c r="K387" s="142">
        <v>360</v>
      </c>
    </row>
    <row r="388" spans="1:12" ht="13.5" customHeight="1">
      <c r="A388" s="62"/>
      <c r="B388" s="39" t="s">
        <v>346</v>
      </c>
      <c r="C388" s="40" t="s">
        <v>347</v>
      </c>
      <c r="D388" s="41">
        <v>80</v>
      </c>
      <c r="E388" s="42">
        <v>10</v>
      </c>
      <c r="F388" s="42">
        <f t="shared" si="10"/>
        <v>10</v>
      </c>
      <c r="G388" s="43">
        <f t="shared" si="11"/>
        <v>0</v>
      </c>
      <c r="H388" s="44">
        <v>628136656245</v>
      </c>
      <c r="I388" s="269"/>
      <c r="J388" s="140">
        <v>6</v>
      </c>
      <c r="K388" s="142">
        <v>361</v>
      </c>
    </row>
    <row r="389" spans="1:12">
      <c r="A389" s="62"/>
      <c r="B389" s="39" t="s">
        <v>349</v>
      </c>
      <c r="C389" s="40" t="s">
        <v>350</v>
      </c>
      <c r="D389" s="41">
        <v>79</v>
      </c>
      <c r="E389" s="42">
        <v>10</v>
      </c>
      <c r="F389" s="42">
        <f t="shared" si="10"/>
        <v>10</v>
      </c>
      <c r="G389" s="43">
        <f t="shared" si="11"/>
        <v>0</v>
      </c>
      <c r="H389" s="44">
        <v>628136656252</v>
      </c>
      <c r="I389" s="269"/>
      <c r="J389" s="140">
        <v>6</v>
      </c>
      <c r="K389" s="142">
        <v>362</v>
      </c>
    </row>
    <row r="390" spans="1:12" ht="13.5" customHeight="1">
      <c r="A390" s="62"/>
      <c r="B390" s="39" t="s">
        <v>789</v>
      </c>
      <c r="C390" s="49" t="s">
        <v>790</v>
      </c>
      <c r="D390" s="41">
        <v>173</v>
      </c>
      <c r="E390" s="42">
        <v>10</v>
      </c>
      <c r="F390" s="46">
        <f t="shared" si="10"/>
        <v>10</v>
      </c>
      <c r="G390" s="53">
        <f t="shared" si="11"/>
        <v>0</v>
      </c>
      <c r="H390" s="44">
        <v>628136656283</v>
      </c>
      <c r="I390" s="269"/>
      <c r="J390" s="140">
        <v>6</v>
      </c>
      <c r="K390" s="142">
        <v>363</v>
      </c>
      <c r="L390" s="77"/>
    </row>
    <row r="391" spans="1:12" s="55" customFormat="1" ht="13.5" customHeight="1">
      <c r="A391" s="62"/>
      <c r="B391" s="39" t="s">
        <v>377</v>
      </c>
      <c r="C391" s="40" t="s">
        <v>378</v>
      </c>
      <c r="D391" s="41">
        <v>85</v>
      </c>
      <c r="E391" s="42">
        <v>10</v>
      </c>
      <c r="F391" s="42">
        <f t="shared" si="10"/>
        <v>10</v>
      </c>
      <c r="G391" s="43">
        <f t="shared" si="11"/>
        <v>0</v>
      </c>
      <c r="H391" s="44">
        <v>628136656368</v>
      </c>
      <c r="I391" s="269"/>
      <c r="J391" s="140">
        <v>6</v>
      </c>
      <c r="K391" s="142">
        <v>364</v>
      </c>
      <c r="L391" s="6"/>
    </row>
    <row r="392" spans="1:12" ht="13.5" customHeight="1">
      <c r="A392" s="62"/>
      <c r="B392" s="39" t="s">
        <v>387</v>
      </c>
      <c r="C392" s="40" t="s">
        <v>388</v>
      </c>
      <c r="D392" s="41">
        <v>82</v>
      </c>
      <c r="E392" s="42">
        <v>10</v>
      </c>
      <c r="F392" s="42">
        <f t="shared" si="10"/>
        <v>10</v>
      </c>
      <c r="G392" s="43">
        <f t="shared" si="11"/>
        <v>0</v>
      </c>
      <c r="H392" s="44">
        <v>628136656375</v>
      </c>
      <c r="I392" s="269"/>
      <c r="J392" s="140">
        <v>6</v>
      </c>
      <c r="K392" s="142">
        <v>365</v>
      </c>
    </row>
    <row r="393" spans="1:12" ht="13.5" customHeight="1">
      <c r="A393" s="62"/>
      <c r="B393" s="39" t="s">
        <v>690</v>
      </c>
      <c r="C393" s="40" t="s">
        <v>691</v>
      </c>
      <c r="D393" s="41">
        <v>152</v>
      </c>
      <c r="E393" s="42">
        <v>10</v>
      </c>
      <c r="F393" s="42">
        <f t="shared" si="10"/>
        <v>10</v>
      </c>
      <c r="G393" s="43">
        <f t="shared" si="11"/>
        <v>0</v>
      </c>
      <c r="H393" s="44">
        <v>628136656382</v>
      </c>
      <c r="I393" s="269"/>
      <c r="J393" s="140">
        <v>6</v>
      </c>
      <c r="K393" s="142">
        <v>366</v>
      </c>
      <c r="L393" s="54"/>
    </row>
    <row r="394" spans="1:12" ht="13.5" customHeight="1">
      <c r="A394" s="62"/>
      <c r="B394" s="39" t="s">
        <v>692</v>
      </c>
      <c r="C394" s="49" t="s">
        <v>1518</v>
      </c>
      <c r="D394" s="41">
        <v>152</v>
      </c>
      <c r="E394" s="42">
        <v>10</v>
      </c>
      <c r="F394" s="42">
        <f t="shared" si="10"/>
        <v>10</v>
      </c>
      <c r="G394" s="43">
        <f t="shared" si="11"/>
        <v>0</v>
      </c>
      <c r="H394" s="44">
        <v>628136656399</v>
      </c>
      <c r="I394" s="269"/>
      <c r="J394" s="140">
        <v>6</v>
      </c>
      <c r="K394" s="142">
        <v>367</v>
      </c>
      <c r="L394" s="65"/>
    </row>
    <row r="395" spans="1:12" ht="13.5" customHeight="1">
      <c r="A395" s="62"/>
      <c r="B395" s="39" t="s">
        <v>469</v>
      </c>
      <c r="C395" s="40" t="s">
        <v>470</v>
      </c>
      <c r="D395" s="41">
        <v>103</v>
      </c>
      <c r="E395" s="42">
        <v>10</v>
      </c>
      <c r="F395" s="42">
        <f t="shared" si="10"/>
        <v>10</v>
      </c>
      <c r="G395" s="43">
        <f t="shared" si="11"/>
        <v>0</v>
      </c>
      <c r="H395" s="44">
        <v>628136656429</v>
      </c>
      <c r="I395" s="269"/>
      <c r="J395" s="140">
        <v>6</v>
      </c>
      <c r="K395" s="142">
        <v>368</v>
      </c>
    </row>
    <row r="396" spans="1:12" ht="13.5" customHeight="1">
      <c r="A396" s="62"/>
      <c r="B396" s="39" t="s">
        <v>986</v>
      </c>
      <c r="C396" s="40" t="s">
        <v>987</v>
      </c>
      <c r="D396" s="41">
        <v>209</v>
      </c>
      <c r="E396" s="42">
        <v>10</v>
      </c>
      <c r="F396" s="46">
        <f t="shared" si="10"/>
        <v>10</v>
      </c>
      <c r="G396" s="53">
        <f t="shared" si="11"/>
        <v>0</v>
      </c>
      <c r="H396" s="44">
        <v>628136556521</v>
      </c>
      <c r="I396" s="269"/>
      <c r="J396" s="140">
        <v>6</v>
      </c>
      <c r="K396" s="142">
        <v>369</v>
      </c>
    </row>
    <row r="397" spans="1:12" ht="13.5" customHeight="1">
      <c r="A397" s="62"/>
      <c r="B397" s="39" t="s">
        <v>988</v>
      </c>
      <c r="C397" s="40" t="s">
        <v>989</v>
      </c>
      <c r="D397" s="41">
        <v>209</v>
      </c>
      <c r="E397" s="42">
        <v>10</v>
      </c>
      <c r="F397" s="42">
        <f t="shared" si="10"/>
        <v>10</v>
      </c>
      <c r="G397" s="43">
        <f t="shared" si="11"/>
        <v>0</v>
      </c>
      <c r="H397" s="45">
        <v>628136556538</v>
      </c>
      <c r="I397" s="269"/>
      <c r="J397" s="140">
        <v>6</v>
      </c>
      <c r="K397" s="142">
        <v>370</v>
      </c>
      <c r="L397" s="54"/>
    </row>
    <row r="398" spans="1:12" ht="13.5" customHeight="1">
      <c r="A398" s="62"/>
      <c r="B398" s="39" t="s">
        <v>362</v>
      </c>
      <c r="C398" s="40" t="s">
        <v>363</v>
      </c>
      <c r="D398" s="41">
        <v>78</v>
      </c>
      <c r="E398" s="42">
        <v>10</v>
      </c>
      <c r="F398" s="42">
        <f t="shared" si="10"/>
        <v>10</v>
      </c>
      <c r="G398" s="43">
        <f t="shared" si="11"/>
        <v>0</v>
      </c>
      <c r="H398" s="44">
        <v>628136556606</v>
      </c>
      <c r="I398" s="269"/>
      <c r="J398" s="140">
        <v>6</v>
      </c>
      <c r="K398" s="142">
        <v>371</v>
      </c>
    </row>
    <row r="399" spans="1:12" s="55" customFormat="1" ht="13.5" customHeight="1">
      <c r="A399" s="62"/>
      <c r="B399" s="39" t="s">
        <v>698</v>
      </c>
      <c r="C399" s="40" t="s">
        <v>1680</v>
      </c>
      <c r="D399" s="41">
        <v>154</v>
      </c>
      <c r="E399" s="42">
        <v>10</v>
      </c>
      <c r="F399" s="42">
        <f t="shared" si="10"/>
        <v>10</v>
      </c>
      <c r="G399" s="43">
        <f t="shared" si="11"/>
        <v>0</v>
      </c>
      <c r="H399" s="45">
        <v>628136656832</v>
      </c>
      <c r="I399" s="269"/>
      <c r="J399" s="140">
        <v>6</v>
      </c>
      <c r="K399" s="142">
        <v>372</v>
      </c>
      <c r="L399" s="6"/>
    </row>
    <row r="400" spans="1:12" s="80" customFormat="1" ht="13.5" customHeight="1">
      <c r="A400" s="62"/>
      <c r="B400" s="39" t="s">
        <v>1694</v>
      </c>
      <c r="C400" s="40" t="s">
        <v>1462</v>
      </c>
      <c r="D400" s="41">
        <v>121</v>
      </c>
      <c r="E400" s="42">
        <v>10</v>
      </c>
      <c r="F400" s="42">
        <f t="shared" si="10"/>
        <v>10</v>
      </c>
      <c r="G400" s="43">
        <f t="shared" si="11"/>
        <v>0</v>
      </c>
      <c r="H400" s="45">
        <v>628136656931</v>
      </c>
      <c r="I400" s="269"/>
      <c r="J400" s="140">
        <v>6</v>
      </c>
      <c r="K400" s="142">
        <v>373</v>
      </c>
      <c r="L400" s="6"/>
    </row>
    <row r="401" spans="1:12" s="81" customFormat="1" ht="13.5" customHeight="1">
      <c r="A401" s="62"/>
      <c r="B401" s="50" t="s">
        <v>563</v>
      </c>
      <c r="C401" s="51" t="s">
        <v>1459</v>
      </c>
      <c r="D401" s="41">
        <v>118</v>
      </c>
      <c r="E401" s="42">
        <v>10</v>
      </c>
      <c r="F401" s="42">
        <f t="shared" si="10"/>
        <v>10</v>
      </c>
      <c r="G401" s="43">
        <f t="shared" si="11"/>
        <v>0</v>
      </c>
      <c r="H401" s="44">
        <v>628136656948</v>
      </c>
      <c r="I401" s="269"/>
      <c r="J401" s="140">
        <v>6</v>
      </c>
      <c r="K401" s="142">
        <v>374</v>
      </c>
      <c r="L401" s="6"/>
    </row>
    <row r="402" spans="1:12" s="72" customFormat="1" ht="13.5" customHeight="1">
      <c r="A402" s="62"/>
      <c r="B402" s="39" t="s">
        <v>564</v>
      </c>
      <c r="C402" s="40" t="s">
        <v>1456</v>
      </c>
      <c r="D402" s="41">
        <v>118</v>
      </c>
      <c r="E402" s="42">
        <v>10</v>
      </c>
      <c r="F402" s="42">
        <f t="shared" si="10"/>
        <v>10</v>
      </c>
      <c r="G402" s="43">
        <f t="shared" si="11"/>
        <v>0</v>
      </c>
      <c r="H402" s="44">
        <v>628136656955</v>
      </c>
      <c r="I402" s="269"/>
      <c r="J402" s="140">
        <v>6</v>
      </c>
      <c r="K402" s="142">
        <v>375</v>
      </c>
      <c r="L402" s="54"/>
    </row>
    <row r="403" spans="1:12" ht="13.5" customHeight="1">
      <c r="A403" s="62"/>
      <c r="B403" s="50" t="s">
        <v>572</v>
      </c>
      <c r="C403" s="51" t="s">
        <v>573</v>
      </c>
      <c r="D403" s="52">
        <v>121</v>
      </c>
      <c r="E403" s="42">
        <v>10</v>
      </c>
      <c r="F403" s="43">
        <f t="shared" si="10"/>
        <v>10</v>
      </c>
      <c r="G403" s="43">
        <f t="shared" si="11"/>
        <v>0</v>
      </c>
      <c r="H403" s="45">
        <v>628136656962</v>
      </c>
      <c r="I403" s="269"/>
      <c r="J403" s="140">
        <v>6</v>
      </c>
      <c r="K403" s="142">
        <v>376</v>
      </c>
    </row>
    <row r="404" spans="1:12" s="55" customFormat="1" ht="13.5" customHeight="1">
      <c r="A404" s="62"/>
      <c r="B404" s="39" t="s">
        <v>379</v>
      </c>
      <c r="C404" s="40" t="s">
        <v>380</v>
      </c>
      <c r="D404" s="41">
        <v>85</v>
      </c>
      <c r="E404" s="42">
        <v>10</v>
      </c>
      <c r="F404" s="42">
        <f t="shared" si="10"/>
        <v>10</v>
      </c>
      <c r="G404" s="43">
        <f t="shared" si="11"/>
        <v>0</v>
      </c>
      <c r="H404" s="45">
        <v>628136656979</v>
      </c>
      <c r="I404" s="269"/>
      <c r="J404" s="140">
        <v>6</v>
      </c>
      <c r="K404" s="142">
        <v>377</v>
      </c>
      <c r="L404" s="54"/>
    </row>
    <row r="405" spans="1:12" ht="13.5" customHeight="1">
      <c r="A405" s="62"/>
      <c r="B405" s="39" t="s">
        <v>403</v>
      </c>
      <c r="C405" s="40" t="s">
        <v>404</v>
      </c>
      <c r="D405" s="41">
        <v>87</v>
      </c>
      <c r="E405" s="42">
        <v>10</v>
      </c>
      <c r="F405" s="42">
        <f t="shared" si="10"/>
        <v>10</v>
      </c>
      <c r="G405" s="43">
        <f t="shared" si="11"/>
        <v>0</v>
      </c>
      <c r="H405" s="44">
        <v>628136656986</v>
      </c>
      <c r="I405" s="269"/>
      <c r="J405" s="140">
        <v>6</v>
      </c>
      <c r="K405" s="142">
        <v>378</v>
      </c>
      <c r="L405" s="73"/>
    </row>
    <row r="406" spans="1:12" ht="13.5" customHeight="1">
      <c r="A406" s="62"/>
      <c r="B406" s="39" t="s">
        <v>360</v>
      </c>
      <c r="C406" s="40" t="s">
        <v>361</v>
      </c>
      <c r="D406" s="41">
        <v>81</v>
      </c>
      <c r="E406" s="42">
        <v>10</v>
      </c>
      <c r="F406" s="42">
        <f t="shared" si="10"/>
        <v>10</v>
      </c>
      <c r="G406" s="43">
        <f t="shared" si="11"/>
        <v>0</v>
      </c>
      <c r="H406" s="45">
        <v>628136656993</v>
      </c>
      <c r="I406" s="269"/>
      <c r="J406" s="140">
        <v>6</v>
      </c>
      <c r="K406" s="142">
        <v>379</v>
      </c>
    </row>
    <row r="407" spans="1:12" ht="13.5" customHeight="1">
      <c r="A407" s="62"/>
      <c r="B407" s="39" t="s">
        <v>356</v>
      </c>
      <c r="C407" s="40" t="s">
        <v>357</v>
      </c>
      <c r="D407" s="41">
        <v>80</v>
      </c>
      <c r="E407" s="42">
        <v>10</v>
      </c>
      <c r="F407" s="42">
        <f t="shared" si="10"/>
        <v>10</v>
      </c>
      <c r="G407" s="43">
        <f t="shared" si="11"/>
        <v>0</v>
      </c>
      <c r="H407" s="44">
        <v>628136657006</v>
      </c>
      <c r="I407" s="269"/>
      <c r="J407" s="140">
        <v>6</v>
      </c>
      <c r="K407" s="142">
        <v>380</v>
      </c>
      <c r="L407" s="54"/>
    </row>
    <row r="408" spans="1:12" ht="13.5" customHeight="1">
      <c r="A408" s="62"/>
      <c r="B408" s="39" t="s">
        <v>358</v>
      </c>
      <c r="C408" s="40" t="s">
        <v>359</v>
      </c>
      <c r="D408" s="41">
        <v>81</v>
      </c>
      <c r="E408" s="42">
        <v>10</v>
      </c>
      <c r="F408" s="42">
        <f t="shared" si="10"/>
        <v>10</v>
      </c>
      <c r="G408" s="43">
        <f t="shared" si="11"/>
        <v>0</v>
      </c>
      <c r="H408" s="45">
        <v>628136657013</v>
      </c>
      <c r="I408" s="269"/>
      <c r="J408" s="140">
        <v>6</v>
      </c>
      <c r="K408" s="142">
        <v>381</v>
      </c>
      <c r="L408" s="65"/>
    </row>
    <row r="409" spans="1:12" ht="13.5" customHeight="1">
      <c r="A409" s="62"/>
      <c r="B409" s="39" t="s">
        <v>354</v>
      </c>
      <c r="C409" s="40" t="s">
        <v>355</v>
      </c>
      <c r="D409" s="41">
        <v>80</v>
      </c>
      <c r="E409" s="42">
        <v>10</v>
      </c>
      <c r="F409" s="42">
        <f t="shared" si="10"/>
        <v>10</v>
      </c>
      <c r="G409" s="43">
        <f t="shared" si="11"/>
        <v>0</v>
      </c>
      <c r="H409" s="44">
        <v>628136657020</v>
      </c>
      <c r="I409" s="269"/>
      <c r="J409" s="140">
        <v>6</v>
      </c>
      <c r="K409" s="142">
        <v>382</v>
      </c>
    </row>
    <row r="410" spans="1:12" s="72" customFormat="1" ht="13.5" customHeight="1">
      <c r="A410" s="62"/>
      <c r="B410" s="39" t="s">
        <v>710</v>
      </c>
      <c r="C410" s="51" t="s">
        <v>1530</v>
      </c>
      <c r="D410" s="41">
        <v>158</v>
      </c>
      <c r="E410" s="42">
        <v>10</v>
      </c>
      <c r="F410" s="42">
        <f t="shared" si="10"/>
        <v>10</v>
      </c>
      <c r="G410" s="43">
        <f t="shared" si="11"/>
        <v>0</v>
      </c>
      <c r="H410" s="45">
        <v>628136657037</v>
      </c>
      <c r="I410" s="269"/>
      <c r="J410" s="140">
        <v>6</v>
      </c>
      <c r="K410" s="142">
        <v>383</v>
      </c>
      <c r="L410" s="6"/>
    </row>
    <row r="411" spans="1:12" ht="13.5" customHeight="1">
      <c r="A411" s="62"/>
      <c r="B411" s="39" t="s">
        <v>423</v>
      </c>
      <c r="C411" s="51" t="s">
        <v>424</v>
      </c>
      <c r="D411" s="41">
        <v>95</v>
      </c>
      <c r="E411" s="42">
        <v>10</v>
      </c>
      <c r="F411" s="42">
        <f t="shared" si="10"/>
        <v>10</v>
      </c>
      <c r="G411" s="43">
        <f t="shared" si="11"/>
        <v>0</v>
      </c>
      <c r="H411" s="45">
        <v>628136657051</v>
      </c>
      <c r="I411" s="269"/>
      <c r="J411" s="140">
        <v>6</v>
      </c>
      <c r="K411" s="142">
        <v>384</v>
      </c>
    </row>
    <row r="412" spans="1:12" ht="13.5" customHeight="1">
      <c r="A412" s="62"/>
      <c r="B412" s="39" t="s">
        <v>467</v>
      </c>
      <c r="C412" s="40" t="s">
        <v>468</v>
      </c>
      <c r="D412" s="41">
        <v>102</v>
      </c>
      <c r="E412" s="42">
        <v>10</v>
      </c>
      <c r="F412" s="42">
        <f t="shared" ref="F412:F475" si="12">E412*(1-F$26)</f>
        <v>10</v>
      </c>
      <c r="G412" s="43">
        <f t="shared" ref="G412:G475" si="13">A412*F412</f>
        <v>0</v>
      </c>
      <c r="H412" s="45">
        <v>628136657068</v>
      </c>
      <c r="I412" s="269"/>
      <c r="J412" s="140">
        <v>6</v>
      </c>
      <c r="K412" s="142">
        <v>385</v>
      </c>
    </row>
    <row r="413" spans="1:12" ht="13.5" customHeight="1">
      <c r="A413" s="62"/>
      <c r="B413" s="39" t="s">
        <v>872</v>
      </c>
      <c r="C413" s="40" t="s">
        <v>1572</v>
      </c>
      <c r="D413" s="41">
        <v>191</v>
      </c>
      <c r="E413" s="42">
        <v>10</v>
      </c>
      <c r="F413" s="46">
        <f t="shared" si="12"/>
        <v>10</v>
      </c>
      <c r="G413" s="53">
        <f t="shared" si="13"/>
        <v>0</v>
      </c>
      <c r="H413" s="44">
        <v>628136657075</v>
      </c>
      <c r="I413" s="269"/>
      <c r="J413" s="140">
        <v>6</v>
      </c>
      <c r="K413" s="142">
        <v>386</v>
      </c>
      <c r="L413" s="67"/>
    </row>
    <row r="414" spans="1:12" ht="13.5" customHeight="1">
      <c r="A414" s="62"/>
      <c r="B414" s="39" t="s">
        <v>893</v>
      </c>
      <c r="C414" s="40" t="s">
        <v>1340</v>
      </c>
      <c r="D414" s="41">
        <v>195</v>
      </c>
      <c r="E414" s="42">
        <v>10</v>
      </c>
      <c r="F414" s="42">
        <f t="shared" si="12"/>
        <v>10</v>
      </c>
      <c r="G414" s="43">
        <f t="shared" si="13"/>
        <v>0</v>
      </c>
      <c r="H414" s="44">
        <v>628136657082</v>
      </c>
      <c r="I414" s="269"/>
      <c r="J414" s="140">
        <v>6</v>
      </c>
      <c r="K414" s="142">
        <v>387</v>
      </c>
      <c r="L414" s="67"/>
    </row>
    <row r="415" spans="1:12">
      <c r="A415" s="62"/>
      <c r="B415" s="39" t="s">
        <v>602</v>
      </c>
      <c r="C415" s="51" t="s">
        <v>603</v>
      </c>
      <c r="D415" s="41">
        <v>127</v>
      </c>
      <c r="E415" s="42">
        <v>10</v>
      </c>
      <c r="F415" s="42">
        <f t="shared" si="12"/>
        <v>10</v>
      </c>
      <c r="G415" s="43">
        <f t="shared" si="13"/>
        <v>0</v>
      </c>
      <c r="H415" s="45">
        <v>628136657099</v>
      </c>
      <c r="I415" s="269"/>
      <c r="J415" s="140">
        <v>6</v>
      </c>
      <c r="K415" s="142">
        <v>388</v>
      </c>
    </row>
    <row r="416" spans="1:12" s="64" customFormat="1" ht="13.5" customHeight="1">
      <c r="A416" s="62"/>
      <c r="B416" s="50" t="s">
        <v>456</v>
      </c>
      <c r="C416" s="51" t="s">
        <v>457</v>
      </c>
      <c r="D416" s="52">
        <v>101</v>
      </c>
      <c r="E416" s="42">
        <v>10</v>
      </c>
      <c r="F416" s="43">
        <f t="shared" si="12"/>
        <v>10</v>
      </c>
      <c r="G416" s="43">
        <f t="shared" si="13"/>
        <v>0</v>
      </c>
      <c r="H416" s="45">
        <v>628136657174</v>
      </c>
      <c r="I416" s="269"/>
      <c r="J416" s="140">
        <v>6</v>
      </c>
      <c r="K416" s="142">
        <v>389</v>
      </c>
      <c r="L416" s="6"/>
    </row>
    <row r="417" spans="1:12" ht="13.5" customHeight="1">
      <c r="A417" s="62"/>
      <c r="B417" s="50" t="s">
        <v>327</v>
      </c>
      <c r="C417" s="51" t="s">
        <v>328</v>
      </c>
      <c r="D417" s="52">
        <v>75</v>
      </c>
      <c r="E417" s="42">
        <v>10</v>
      </c>
      <c r="F417" s="43">
        <f t="shared" si="12"/>
        <v>10</v>
      </c>
      <c r="G417" s="43">
        <f t="shared" si="13"/>
        <v>0</v>
      </c>
      <c r="H417" s="45">
        <v>628136657198</v>
      </c>
      <c r="I417" s="269"/>
      <c r="J417" s="140">
        <v>6</v>
      </c>
      <c r="K417" s="142">
        <v>390</v>
      </c>
    </row>
    <row r="418" spans="1:12" s="55" customFormat="1" ht="13.5" customHeight="1">
      <c r="A418" s="62"/>
      <c r="B418" s="50" t="s">
        <v>405</v>
      </c>
      <c r="C418" s="51" t="s">
        <v>406</v>
      </c>
      <c r="D418" s="52">
        <v>87</v>
      </c>
      <c r="E418" s="42">
        <v>10</v>
      </c>
      <c r="F418" s="43">
        <f t="shared" si="12"/>
        <v>10</v>
      </c>
      <c r="G418" s="43">
        <f t="shared" si="13"/>
        <v>0</v>
      </c>
      <c r="H418" s="45">
        <v>628136657211</v>
      </c>
      <c r="I418" s="269"/>
      <c r="J418" s="140">
        <v>6</v>
      </c>
      <c r="K418" s="142">
        <v>391</v>
      </c>
      <c r="L418" s="73"/>
    </row>
    <row r="419" spans="1:12" s="81" customFormat="1" ht="13.5" customHeight="1">
      <c r="A419" s="62"/>
      <c r="B419" s="50" t="s">
        <v>395</v>
      </c>
      <c r="C419" s="51" t="s">
        <v>396</v>
      </c>
      <c r="D419" s="52">
        <v>83</v>
      </c>
      <c r="E419" s="42">
        <v>10</v>
      </c>
      <c r="F419" s="43">
        <f t="shared" si="12"/>
        <v>10</v>
      </c>
      <c r="G419" s="43">
        <f t="shared" si="13"/>
        <v>0</v>
      </c>
      <c r="H419" s="45">
        <v>628136657259</v>
      </c>
      <c r="I419" s="269"/>
      <c r="J419" s="140">
        <v>6</v>
      </c>
      <c r="K419" s="142">
        <v>392</v>
      </c>
      <c r="L419" s="6"/>
    </row>
    <row r="420" spans="1:12" ht="13.5" customHeight="1">
      <c r="A420" s="62"/>
      <c r="B420" s="50" t="s">
        <v>635</v>
      </c>
      <c r="C420" s="51" t="s">
        <v>1491</v>
      </c>
      <c r="D420" s="52">
        <v>140</v>
      </c>
      <c r="E420" s="42">
        <v>10</v>
      </c>
      <c r="F420" s="43">
        <f t="shared" si="12"/>
        <v>10</v>
      </c>
      <c r="G420" s="43">
        <f t="shared" si="13"/>
        <v>0</v>
      </c>
      <c r="H420" s="45">
        <v>628136657266</v>
      </c>
      <c r="I420" s="273"/>
      <c r="J420" s="140">
        <v>6</v>
      </c>
      <c r="K420" s="142">
        <v>393</v>
      </c>
    </row>
    <row r="421" spans="1:12" s="72" customFormat="1" ht="13.5" customHeight="1">
      <c r="A421" s="62"/>
      <c r="B421" s="50" t="s">
        <v>400</v>
      </c>
      <c r="C421" s="51" t="s">
        <v>1429</v>
      </c>
      <c r="D421" s="52">
        <v>86</v>
      </c>
      <c r="E421" s="42">
        <v>10</v>
      </c>
      <c r="F421" s="53">
        <f t="shared" si="12"/>
        <v>10</v>
      </c>
      <c r="G421" s="53">
        <f t="shared" si="13"/>
        <v>0</v>
      </c>
      <c r="H421" s="45">
        <v>628136657334</v>
      </c>
      <c r="I421" s="269"/>
      <c r="J421" s="140">
        <v>6</v>
      </c>
      <c r="K421" s="142">
        <v>394</v>
      </c>
      <c r="L421" s="6"/>
    </row>
    <row r="422" spans="1:12" ht="13.5" customHeight="1">
      <c r="A422" s="62"/>
      <c r="B422" s="50" t="s">
        <v>411</v>
      </c>
      <c r="C422" s="51" t="s">
        <v>1431</v>
      </c>
      <c r="D422" s="52">
        <v>89</v>
      </c>
      <c r="E422" s="42">
        <v>10</v>
      </c>
      <c r="F422" s="43">
        <f t="shared" si="12"/>
        <v>10</v>
      </c>
      <c r="G422" s="43">
        <f t="shared" si="13"/>
        <v>0</v>
      </c>
      <c r="H422" s="45">
        <v>628136657532</v>
      </c>
      <c r="I422" s="269"/>
      <c r="J422" s="140">
        <v>6</v>
      </c>
      <c r="K422" s="142">
        <v>395</v>
      </c>
      <c r="L422" s="73"/>
    </row>
    <row r="423" spans="1:12" s="55" customFormat="1" ht="13.5" customHeight="1">
      <c r="A423" s="62"/>
      <c r="B423" s="50" t="s">
        <v>458</v>
      </c>
      <c r="C423" s="51" t="s">
        <v>459</v>
      </c>
      <c r="D423" s="52">
        <v>101</v>
      </c>
      <c r="E423" s="42">
        <v>10</v>
      </c>
      <c r="F423" s="43">
        <f t="shared" si="12"/>
        <v>10</v>
      </c>
      <c r="G423" s="43">
        <f t="shared" si="13"/>
        <v>0</v>
      </c>
      <c r="H423" s="45">
        <v>628136657624</v>
      </c>
      <c r="I423" s="269"/>
      <c r="J423" s="140">
        <v>6</v>
      </c>
      <c r="K423" s="142">
        <v>396</v>
      </c>
      <c r="L423" s="77"/>
    </row>
    <row r="424" spans="1:12" ht="13.5" customHeight="1">
      <c r="A424" s="62"/>
      <c r="B424" s="50" t="s">
        <v>473</v>
      </c>
      <c r="C424" s="51" t="s">
        <v>474</v>
      </c>
      <c r="D424" s="52">
        <v>104</v>
      </c>
      <c r="E424" s="42">
        <v>10</v>
      </c>
      <c r="F424" s="43">
        <f t="shared" si="12"/>
        <v>10</v>
      </c>
      <c r="G424" s="43">
        <f t="shared" si="13"/>
        <v>0</v>
      </c>
      <c r="H424" s="45">
        <v>628136657631</v>
      </c>
      <c r="I424" s="269"/>
      <c r="J424" s="140">
        <v>6</v>
      </c>
      <c r="K424" s="142">
        <v>397</v>
      </c>
    </row>
    <row r="425" spans="1:12" ht="13.5" customHeight="1">
      <c r="A425" s="62"/>
      <c r="B425" s="50" t="s">
        <v>773</v>
      </c>
      <c r="C425" s="51" t="s">
        <v>774</v>
      </c>
      <c r="D425" s="52">
        <v>171</v>
      </c>
      <c r="E425" s="42">
        <v>10</v>
      </c>
      <c r="F425" s="43">
        <f t="shared" si="12"/>
        <v>10</v>
      </c>
      <c r="G425" s="43">
        <f t="shared" si="13"/>
        <v>0</v>
      </c>
      <c r="H425" s="45">
        <v>628136657648</v>
      </c>
      <c r="I425" s="269"/>
      <c r="J425" s="140">
        <v>6</v>
      </c>
      <c r="K425" s="142">
        <v>398</v>
      </c>
    </row>
    <row r="426" spans="1:12" ht="13.5" customHeight="1">
      <c r="A426" s="62"/>
      <c r="B426" s="50" t="s">
        <v>832</v>
      </c>
      <c r="C426" s="51" t="s">
        <v>1559</v>
      </c>
      <c r="D426" s="52">
        <v>183</v>
      </c>
      <c r="E426" s="42">
        <v>10</v>
      </c>
      <c r="F426" s="43">
        <f t="shared" si="12"/>
        <v>10</v>
      </c>
      <c r="G426" s="43">
        <f t="shared" si="13"/>
        <v>0</v>
      </c>
      <c r="H426" s="45">
        <v>628136657655</v>
      </c>
      <c r="I426" s="269"/>
      <c r="J426" s="140">
        <v>6</v>
      </c>
      <c r="K426" s="142">
        <v>399</v>
      </c>
    </row>
    <row r="427" spans="1:12" ht="13.5" customHeight="1">
      <c r="A427" s="62"/>
      <c r="B427" s="50" t="s">
        <v>903</v>
      </c>
      <c r="C427" s="51" t="s">
        <v>904</v>
      </c>
      <c r="D427" s="52">
        <v>197</v>
      </c>
      <c r="E427" s="42">
        <v>10</v>
      </c>
      <c r="F427" s="43">
        <f t="shared" si="12"/>
        <v>10</v>
      </c>
      <c r="G427" s="43">
        <f t="shared" si="13"/>
        <v>0</v>
      </c>
      <c r="H427" s="45">
        <v>628136657662</v>
      </c>
      <c r="I427" s="269"/>
      <c r="J427" s="140">
        <v>6</v>
      </c>
      <c r="K427" s="142">
        <v>400</v>
      </c>
      <c r="L427" s="103"/>
    </row>
    <row r="428" spans="1:12" ht="13.5" customHeight="1">
      <c r="A428" s="62"/>
      <c r="B428" s="50" t="s">
        <v>863</v>
      </c>
      <c r="C428" s="51" t="s">
        <v>1570</v>
      </c>
      <c r="D428" s="52">
        <v>189</v>
      </c>
      <c r="E428" s="42">
        <v>10</v>
      </c>
      <c r="F428" s="53">
        <f t="shared" si="12"/>
        <v>10</v>
      </c>
      <c r="G428" s="53">
        <f t="shared" si="13"/>
        <v>0</v>
      </c>
      <c r="H428" s="45">
        <v>628136657679</v>
      </c>
      <c r="I428" s="269"/>
      <c r="J428" s="140">
        <v>6</v>
      </c>
      <c r="K428" s="142">
        <v>401</v>
      </c>
      <c r="L428" s="54"/>
    </row>
    <row r="429" spans="1:12" s="64" customFormat="1" ht="13.5" customHeight="1">
      <c r="A429" s="62"/>
      <c r="B429" s="50" t="s">
        <v>942</v>
      </c>
      <c r="C429" s="51" t="s">
        <v>1601</v>
      </c>
      <c r="D429" s="52">
        <v>203</v>
      </c>
      <c r="E429" s="42">
        <v>10</v>
      </c>
      <c r="F429" s="43">
        <f t="shared" si="12"/>
        <v>10</v>
      </c>
      <c r="G429" s="43">
        <f t="shared" si="13"/>
        <v>0</v>
      </c>
      <c r="H429" s="45">
        <v>628136657686</v>
      </c>
      <c r="I429" s="269"/>
      <c r="J429" s="140">
        <v>6</v>
      </c>
      <c r="K429" s="142">
        <v>402</v>
      </c>
      <c r="L429" s="54"/>
    </row>
    <row r="430" spans="1:12" ht="13.5" customHeight="1">
      <c r="A430" s="62"/>
      <c r="B430" s="50" t="s">
        <v>562</v>
      </c>
      <c r="C430" s="51" t="s">
        <v>1455</v>
      </c>
      <c r="D430" s="52">
        <v>118</v>
      </c>
      <c r="E430" s="42">
        <v>10</v>
      </c>
      <c r="F430" s="43">
        <f t="shared" si="12"/>
        <v>10</v>
      </c>
      <c r="G430" s="43">
        <f t="shared" si="13"/>
        <v>0</v>
      </c>
      <c r="H430" s="45">
        <v>628136657693</v>
      </c>
      <c r="I430" s="269"/>
      <c r="J430" s="140">
        <v>6</v>
      </c>
      <c r="K430" s="142">
        <v>403</v>
      </c>
      <c r="L430" s="73"/>
    </row>
    <row r="431" spans="1:12" s="55" customFormat="1" ht="13.5" customHeight="1">
      <c r="A431" s="62"/>
      <c r="B431" s="50" t="s">
        <v>566</v>
      </c>
      <c r="C431" s="51" t="s">
        <v>1457</v>
      </c>
      <c r="D431" s="52">
        <v>119</v>
      </c>
      <c r="E431" s="42">
        <v>10</v>
      </c>
      <c r="F431" s="43">
        <f t="shared" si="12"/>
        <v>10</v>
      </c>
      <c r="G431" s="43">
        <f t="shared" si="13"/>
        <v>0</v>
      </c>
      <c r="H431" s="45">
        <v>628136657709</v>
      </c>
      <c r="I431" s="269"/>
      <c r="J431" s="140">
        <v>6</v>
      </c>
      <c r="K431" s="142">
        <v>404</v>
      </c>
      <c r="L431" s="6"/>
    </row>
    <row r="432" spans="1:12" ht="13.5" customHeight="1">
      <c r="A432" s="62"/>
      <c r="B432" s="50" t="s">
        <v>565</v>
      </c>
      <c r="C432" s="51" t="s">
        <v>1460</v>
      </c>
      <c r="D432" s="52">
        <v>119</v>
      </c>
      <c r="E432" s="42">
        <v>10</v>
      </c>
      <c r="F432" s="43">
        <f t="shared" si="12"/>
        <v>10</v>
      </c>
      <c r="G432" s="43">
        <f t="shared" si="13"/>
        <v>0</v>
      </c>
      <c r="H432" s="45">
        <v>628136657716</v>
      </c>
      <c r="I432" s="269"/>
      <c r="J432" s="140">
        <v>6</v>
      </c>
      <c r="K432" s="142">
        <v>405</v>
      </c>
      <c r="L432" s="73"/>
    </row>
    <row r="433" spans="1:12" s="72" customFormat="1" ht="13.5" customHeight="1">
      <c r="A433" s="62"/>
      <c r="B433" s="50" t="s">
        <v>342</v>
      </c>
      <c r="C433" s="51" t="s">
        <v>343</v>
      </c>
      <c r="D433" s="52">
        <v>77</v>
      </c>
      <c r="E433" s="46">
        <v>10</v>
      </c>
      <c r="F433" s="53">
        <f t="shared" si="12"/>
        <v>10</v>
      </c>
      <c r="G433" s="53">
        <f t="shared" si="13"/>
        <v>0</v>
      </c>
      <c r="H433" s="45">
        <v>628136657723</v>
      </c>
      <c r="I433" s="269"/>
      <c r="J433" s="140">
        <v>6</v>
      </c>
      <c r="K433" s="142">
        <v>406</v>
      </c>
      <c r="L433" s="6"/>
    </row>
    <row r="434" spans="1:12" s="55" customFormat="1" ht="13.5" customHeight="1">
      <c r="A434" s="62"/>
      <c r="B434" s="50" t="s">
        <v>540</v>
      </c>
      <c r="C434" s="51" t="s">
        <v>1670</v>
      </c>
      <c r="D434" s="52">
        <v>110</v>
      </c>
      <c r="E434" s="42">
        <v>10</v>
      </c>
      <c r="F434" s="43">
        <f t="shared" si="12"/>
        <v>10</v>
      </c>
      <c r="G434" s="43">
        <f t="shared" si="13"/>
        <v>0</v>
      </c>
      <c r="H434" s="45">
        <v>628136657730</v>
      </c>
      <c r="I434" s="269"/>
      <c r="J434" s="140">
        <v>6</v>
      </c>
      <c r="K434" s="142">
        <v>407</v>
      </c>
      <c r="L434" s="87"/>
    </row>
    <row r="435" spans="1:12" s="71" customFormat="1" ht="13.5" customHeight="1">
      <c r="A435" s="62"/>
      <c r="B435" s="50" t="s">
        <v>548</v>
      </c>
      <c r="C435" s="51" t="s">
        <v>549</v>
      </c>
      <c r="D435" s="52">
        <v>113</v>
      </c>
      <c r="E435" s="42">
        <v>10</v>
      </c>
      <c r="F435" s="43">
        <f t="shared" si="12"/>
        <v>10</v>
      </c>
      <c r="G435" s="43">
        <f t="shared" si="13"/>
        <v>0</v>
      </c>
      <c r="H435" s="45">
        <v>628136657747</v>
      </c>
      <c r="I435" s="269"/>
      <c r="J435" s="140">
        <v>6</v>
      </c>
      <c r="K435" s="142">
        <v>408</v>
      </c>
      <c r="L435" s="73"/>
    </row>
    <row r="436" spans="1:12" s="72" customFormat="1" ht="13.5" customHeight="1">
      <c r="A436" s="62"/>
      <c r="B436" s="50" t="s">
        <v>576</v>
      </c>
      <c r="C436" s="51" t="s">
        <v>1463</v>
      </c>
      <c r="D436" s="52">
        <v>124</v>
      </c>
      <c r="E436" s="42">
        <v>10</v>
      </c>
      <c r="F436" s="43">
        <f t="shared" si="12"/>
        <v>10</v>
      </c>
      <c r="G436" s="43">
        <f t="shared" si="13"/>
        <v>0</v>
      </c>
      <c r="H436" s="45">
        <v>628136657839</v>
      </c>
      <c r="I436" s="269"/>
      <c r="J436" s="140">
        <v>6</v>
      </c>
      <c r="K436" s="142">
        <v>409</v>
      </c>
      <c r="L436" s="6"/>
    </row>
    <row r="437" spans="1:12" s="72" customFormat="1" ht="13.5" customHeight="1">
      <c r="A437" s="62"/>
      <c r="B437" s="50" t="s">
        <v>329</v>
      </c>
      <c r="C437" s="51" t="s">
        <v>330</v>
      </c>
      <c r="D437" s="52">
        <v>75</v>
      </c>
      <c r="E437" s="42">
        <v>10</v>
      </c>
      <c r="F437" s="43">
        <f t="shared" si="12"/>
        <v>10</v>
      </c>
      <c r="G437" s="43">
        <f t="shared" si="13"/>
        <v>0</v>
      </c>
      <c r="H437" s="45">
        <v>628136657884</v>
      </c>
      <c r="I437" s="269"/>
      <c r="J437" s="140">
        <v>6</v>
      </c>
      <c r="K437" s="142">
        <v>410</v>
      </c>
      <c r="L437" s="6"/>
    </row>
    <row r="438" spans="1:12" ht="13.5" customHeight="1">
      <c r="A438" s="62"/>
      <c r="B438" s="50" t="s">
        <v>401</v>
      </c>
      <c r="C438" s="51" t="s">
        <v>1430</v>
      </c>
      <c r="D438" s="52">
        <v>86</v>
      </c>
      <c r="E438" s="42">
        <v>10</v>
      </c>
      <c r="F438" s="53">
        <f t="shared" si="12"/>
        <v>10</v>
      </c>
      <c r="G438" s="53">
        <f t="shared" si="13"/>
        <v>0</v>
      </c>
      <c r="H438" s="45">
        <v>628136657969</v>
      </c>
      <c r="I438" s="269"/>
      <c r="J438" s="140">
        <v>6</v>
      </c>
      <c r="K438" s="142">
        <v>411</v>
      </c>
    </row>
    <row r="439" spans="1:12" s="80" customFormat="1" ht="13.5" customHeight="1">
      <c r="A439" s="62"/>
      <c r="B439" s="50" t="s">
        <v>704</v>
      </c>
      <c r="C439" s="51" t="s">
        <v>1527</v>
      </c>
      <c r="D439" s="52">
        <v>156</v>
      </c>
      <c r="E439" s="42">
        <v>10</v>
      </c>
      <c r="F439" s="53">
        <f t="shared" si="12"/>
        <v>10</v>
      </c>
      <c r="G439" s="53">
        <f t="shared" si="13"/>
        <v>0</v>
      </c>
      <c r="H439" s="45">
        <v>628136657976</v>
      </c>
      <c r="I439" s="269"/>
      <c r="J439" s="140">
        <v>6</v>
      </c>
      <c r="K439" s="142">
        <v>412</v>
      </c>
      <c r="L439" s="6"/>
    </row>
    <row r="440" spans="1:12" s="95" customFormat="1" ht="13.5" customHeight="1">
      <c r="A440" s="62"/>
      <c r="B440" s="39" t="s">
        <v>451</v>
      </c>
      <c r="C440" s="40" t="s">
        <v>452</v>
      </c>
      <c r="D440" s="41">
        <v>100</v>
      </c>
      <c r="E440" s="46">
        <v>10</v>
      </c>
      <c r="F440" s="46">
        <f t="shared" si="12"/>
        <v>10</v>
      </c>
      <c r="G440" s="53">
        <f t="shared" si="13"/>
        <v>0</v>
      </c>
      <c r="H440" s="44">
        <v>628136658041</v>
      </c>
      <c r="I440" s="269"/>
      <c r="J440" s="140">
        <v>6</v>
      </c>
      <c r="K440" s="142">
        <v>413</v>
      </c>
      <c r="L440" s="6"/>
    </row>
    <row r="441" spans="1:12" s="72" customFormat="1" ht="13.5" customHeight="1">
      <c r="A441" s="62"/>
      <c r="B441" s="39" t="s">
        <v>445</v>
      </c>
      <c r="C441" s="40" t="s">
        <v>446</v>
      </c>
      <c r="D441" s="41">
        <v>99</v>
      </c>
      <c r="E441" s="46">
        <v>10</v>
      </c>
      <c r="F441" s="46">
        <f t="shared" si="12"/>
        <v>10</v>
      </c>
      <c r="G441" s="53">
        <f t="shared" si="13"/>
        <v>0</v>
      </c>
      <c r="H441" s="44">
        <v>628136658096</v>
      </c>
      <c r="I441" s="269"/>
      <c r="J441" s="140">
        <v>6</v>
      </c>
      <c r="K441" s="142">
        <v>414</v>
      </c>
      <c r="L441" s="54"/>
    </row>
    <row r="442" spans="1:12" ht="13.35" customHeight="1">
      <c r="A442" s="62"/>
      <c r="B442" s="296" t="s">
        <v>1066</v>
      </c>
      <c r="C442" s="295" t="s">
        <v>1067</v>
      </c>
      <c r="D442" s="41">
        <v>219</v>
      </c>
      <c r="E442" s="46">
        <v>10</v>
      </c>
      <c r="F442" s="46">
        <f t="shared" si="12"/>
        <v>10</v>
      </c>
      <c r="G442" s="53">
        <f t="shared" si="13"/>
        <v>0</v>
      </c>
      <c r="H442" s="44">
        <v>628136658232</v>
      </c>
      <c r="I442" s="269" t="s">
        <v>131</v>
      </c>
      <c r="J442" s="140">
        <v>6</v>
      </c>
      <c r="K442" s="142">
        <v>415</v>
      </c>
    </row>
    <row r="443" spans="1:12" s="72" customFormat="1" ht="13.5" customHeight="1">
      <c r="A443" s="62"/>
      <c r="B443" s="39" t="s">
        <v>619</v>
      </c>
      <c r="C443" s="51" t="s">
        <v>1481</v>
      </c>
      <c r="D443" s="41">
        <v>133</v>
      </c>
      <c r="E443" s="46">
        <v>10</v>
      </c>
      <c r="F443" s="46">
        <f t="shared" si="12"/>
        <v>10</v>
      </c>
      <c r="G443" s="53">
        <f t="shared" si="13"/>
        <v>0</v>
      </c>
      <c r="H443" s="44">
        <v>628136658249</v>
      </c>
      <c r="I443" s="269"/>
      <c r="J443" s="140">
        <v>6</v>
      </c>
      <c r="K443" s="142">
        <v>416</v>
      </c>
      <c r="L443" s="6"/>
    </row>
    <row r="444" spans="1:12" s="55" customFormat="1" ht="13.5" customHeight="1">
      <c r="A444" s="62"/>
      <c r="B444" s="39" t="s">
        <v>693</v>
      </c>
      <c r="C444" s="40" t="s">
        <v>1517</v>
      </c>
      <c r="D444" s="41">
        <v>152</v>
      </c>
      <c r="E444" s="46">
        <v>10</v>
      </c>
      <c r="F444" s="46">
        <f t="shared" si="12"/>
        <v>10</v>
      </c>
      <c r="G444" s="53">
        <f t="shared" si="13"/>
        <v>0</v>
      </c>
      <c r="H444" s="44">
        <v>628136658287</v>
      </c>
      <c r="I444" s="269"/>
      <c r="J444" s="140">
        <v>6</v>
      </c>
      <c r="K444" s="142">
        <v>417</v>
      </c>
      <c r="L444" s="6"/>
    </row>
    <row r="445" spans="1:12" ht="13.5" customHeight="1">
      <c r="A445" s="62"/>
      <c r="B445" s="39" t="s">
        <v>344</v>
      </c>
      <c r="C445" s="51" t="s">
        <v>345</v>
      </c>
      <c r="D445" s="41">
        <v>78</v>
      </c>
      <c r="E445" s="46">
        <v>10</v>
      </c>
      <c r="F445" s="46">
        <f t="shared" si="12"/>
        <v>10</v>
      </c>
      <c r="G445" s="53">
        <f t="shared" si="13"/>
        <v>0</v>
      </c>
      <c r="H445" s="44">
        <v>628136658294</v>
      </c>
      <c r="I445" s="269"/>
      <c r="J445" s="140">
        <v>6</v>
      </c>
      <c r="K445" s="142">
        <v>418</v>
      </c>
    </row>
    <row r="446" spans="1:12" s="64" customFormat="1" ht="13.5" customHeight="1">
      <c r="A446" s="62"/>
      <c r="B446" s="39" t="s">
        <v>694</v>
      </c>
      <c r="C446" s="40" t="s">
        <v>1678</v>
      </c>
      <c r="D446" s="41">
        <v>153</v>
      </c>
      <c r="E446" s="46">
        <v>10</v>
      </c>
      <c r="F446" s="46">
        <f t="shared" si="12"/>
        <v>10</v>
      </c>
      <c r="G446" s="53">
        <f t="shared" si="13"/>
        <v>0</v>
      </c>
      <c r="H446" s="44">
        <v>628136658300</v>
      </c>
      <c r="I446" s="269"/>
      <c r="J446" s="140">
        <v>6</v>
      </c>
      <c r="K446" s="142">
        <v>419</v>
      </c>
      <c r="L446" s="6"/>
    </row>
    <row r="447" spans="1:12" s="72" customFormat="1" ht="13.5" customHeight="1">
      <c r="A447" s="62"/>
      <c r="B447" s="39" t="s">
        <v>646</v>
      </c>
      <c r="C447" s="40" t="s">
        <v>1493</v>
      </c>
      <c r="D447" s="41">
        <v>142</v>
      </c>
      <c r="E447" s="46">
        <v>10</v>
      </c>
      <c r="F447" s="42">
        <f t="shared" si="12"/>
        <v>10</v>
      </c>
      <c r="G447" s="53">
        <f t="shared" si="13"/>
        <v>0</v>
      </c>
      <c r="H447" s="44">
        <v>628136258463</v>
      </c>
      <c r="I447" s="269"/>
      <c r="J447" s="140">
        <v>6</v>
      </c>
      <c r="K447" s="142">
        <v>420</v>
      </c>
      <c r="L447" s="6"/>
    </row>
    <row r="448" spans="1:12" s="72" customFormat="1" ht="13.5" customHeight="1">
      <c r="A448" s="62"/>
      <c r="B448" s="50" t="s">
        <v>823</v>
      </c>
      <c r="C448" s="51" t="s">
        <v>1549</v>
      </c>
      <c r="D448" s="52">
        <v>180</v>
      </c>
      <c r="E448" s="42">
        <v>10</v>
      </c>
      <c r="F448" s="53">
        <f t="shared" si="12"/>
        <v>10</v>
      </c>
      <c r="G448" s="53">
        <f t="shared" si="13"/>
        <v>0</v>
      </c>
      <c r="H448" s="45">
        <v>628136658522</v>
      </c>
      <c r="I448" s="269"/>
      <c r="J448" s="140">
        <v>6</v>
      </c>
      <c r="K448" s="142">
        <v>421</v>
      </c>
      <c r="L448" s="54"/>
    </row>
    <row r="449" spans="1:12" ht="13.5" customHeight="1">
      <c r="A449" s="62"/>
      <c r="B449" s="50" t="s">
        <v>822</v>
      </c>
      <c r="C449" s="51" t="s">
        <v>1550</v>
      </c>
      <c r="D449" s="52">
        <v>180</v>
      </c>
      <c r="E449" s="42">
        <v>10</v>
      </c>
      <c r="F449" s="53">
        <f t="shared" si="12"/>
        <v>10</v>
      </c>
      <c r="G449" s="53">
        <f t="shared" si="13"/>
        <v>0</v>
      </c>
      <c r="H449" s="45">
        <v>628136658539</v>
      </c>
      <c r="I449" s="269"/>
      <c r="J449" s="140">
        <v>6</v>
      </c>
      <c r="K449" s="142">
        <v>422</v>
      </c>
      <c r="L449" s="54"/>
    </row>
    <row r="450" spans="1:12" s="72" customFormat="1" ht="13.5" customHeight="1">
      <c r="A450" s="62"/>
      <c r="B450" s="50" t="s">
        <v>821</v>
      </c>
      <c r="C450" s="51" t="s">
        <v>1551</v>
      </c>
      <c r="D450" s="52">
        <v>180</v>
      </c>
      <c r="E450" s="42">
        <v>10</v>
      </c>
      <c r="F450" s="53">
        <f t="shared" si="12"/>
        <v>10</v>
      </c>
      <c r="G450" s="53">
        <f t="shared" si="13"/>
        <v>0</v>
      </c>
      <c r="H450" s="45">
        <v>628136658546</v>
      </c>
      <c r="I450" s="269"/>
      <c r="J450" s="140">
        <v>6</v>
      </c>
      <c r="K450" s="142">
        <v>423</v>
      </c>
      <c r="L450" s="54"/>
    </row>
    <row r="451" spans="1:12" s="72" customFormat="1" ht="13.5" customHeight="1">
      <c r="A451" s="62"/>
      <c r="B451" s="39" t="s">
        <v>338</v>
      </c>
      <c r="C451" s="40" t="s">
        <v>339</v>
      </c>
      <c r="D451" s="41">
        <v>77</v>
      </c>
      <c r="E451" s="46">
        <v>10</v>
      </c>
      <c r="F451" s="46">
        <f t="shared" si="12"/>
        <v>10</v>
      </c>
      <c r="G451" s="53">
        <f t="shared" si="13"/>
        <v>0</v>
      </c>
      <c r="H451" s="44">
        <v>628136658645</v>
      </c>
      <c r="I451" s="269"/>
      <c r="J451" s="140">
        <v>6</v>
      </c>
      <c r="K451" s="142">
        <v>424</v>
      </c>
      <c r="L451" s="6"/>
    </row>
    <row r="452" spans="1:12" ht="13.5" customHeight="1">
      <c r="A452" s="62"/>
      <c r="B452" s="39" t="s">
        <v>479</v>
      </c>
      <c r="C452" s="40" t="s">
        <v>480</v>
      </c>
      <c r="D452" s="41">
        <v>105</v>
      </c>
      <c r="E452" s="46">
        <v>10</v>
      </c>
      <c r="F452" s="46">
        <f t="shared" si="12"/>
        <v>10</v>
      </c>
      <c r="G452" s="53">
        <f t="shared" si="13"/>
        <v>0</v>
      </c>
      <c r="H452" s="44">
        <v>628136658652</v>
      </c>
      <c r="I452" s="269"/>
      <c r="J452" s="140">
        <v>6</v>
      </c>
      <c r="K452" s="142">
        <v>425</v>
      </c>
    </row>
    <row r="453" spans="1:12" s="55" customFormat="1" ht="13.5" customHeight="1">
      <c r="A453" s="62"/>
      <c r="B453" s="50" t="s">
        <v>700</v>
      </c>
      <c r="C453" s="51" t="s">
        <v>1521</v>
      </c>
      <c r="D453" s="52">
        <v>155</v>
      </c>
      <c r="E453" s="53">
        <v>10</v>
      </c>
      <c r="F453" s="53">
        <f t="shared" si="12"/>
        <v>10</v>
      </c>
      <c r="G453" s="53">
        <f t="shared" si="13"/>
        <v>0</v>
      </c>
      <c r="H453" s="45">
        <v>628136658669</v>
      </c>
      <c r="I453" s="269"/>
      <c r="J453" s="140">
        <v>6</v>
      </c>
      <c r="K453" s="142">
        <v>426</v>
      </c>
      <c r="L453" s="6"/>
    </row>
    <row r="454" spans="1:12" s="66" customFormat="1" ht="13.5" customHeight="1">
      <c r="A454" s="62"/>
      <c r="B454" s="39" t="s">
        <v>699</v>
      </c>
      <c r="C454" s="40" t="s">
        <v>1525</v>
      </c>
      <c r="D454" s="41">
        <v>157</v>
      </c>
      <c r="E454" s="46">
        <v>10</v>
      </c>
      <c r="F454" s="42">
        <f t="shared" si="12"/>
        <v>10</v>
      </c>
      <c r="G454" s="53">
        <f t="shared" si="13"/>
        <v>0</v>
      </c>
      <c r="H454" s="44">
        <v>628136658676</v>
      </c>
      <c r="I454" s="269"/>
      <c r="J454" s="140">
        <v>6</v>
      </c>
      <c r="K454" s="142">
        <v>427</v>
      </c>
      <c r="L454" s="6"/>
    </row>
    <row r="455" spans="1:12" s="55" customFormat="1" ht="13.5" customHeight="1">
      <c r="A455" s="62"/>
      <c r="B455" s="39" t="s">
        <v>634</v>
      </c>
      <c r="C455" s="51" t="s">
        <v>1490</v>
      </c>
      <c r="D455" s="41">
        <v>139</v>
      </c>
      <c r="E455" s="46">
        <v>10</v>
      </c>
      <c r="F455" s="42">
        <f t="shared" si="12"/>
        <v>10</v>
      </c>
      <c r="G455" s="53">
        <f t="shared" si="13"/>
        <v>0</v>
      </c>
      <c r="H455" s="44">
        <v>628136658683</v>
      </c>
      <c r="I455" s="269"/>
      <c r="J455" s="140">
        <v>6</v>
      </c>
      <c r="K455" s="142">
        <v>428</v>
      </c>
      <c r="L455" s="6"/>
    </row>
    <row r="456" spans="1:12" s="55" customFormat="1" ht="13.5" customHeight="1">
      <c r="A456" s="62"/>
      <c r="B456" s="39" t="s">
        <v>597</v>
      </c>
      <c r="C456" s="40" t="s">
        <v>1473</v>
      </c>
      <c r="D456" s="41">
        <v>129</v>
      </c>
      <c r="E456" s="46">
        <v>10</v>
      </c>
      <c r="F456" s="46">
        <f t="shared" si="12"/>
        <v>10</v>
      </c>
      <c r="G456" s="53">
        <f t="shared" si="13"/>
        <v>0</v>
      </c>
      <c r="H456" s="44">
        <v>628136658690</v>
      </c>
      <c r="I456" s="269"/>
      <c r="J456" s="140">
        <v>6</v>
      </c>
      <c r="K456" s="142">
        <v>429</v>
      </c>
      <c r="L456" s="6"/>
    </row>
    <row r="457" spans="1:12" s="55" customFormat="1" ht="13.5" customHeight="1">
      <c r="A457" s="62"/>
      <c r="B457" s="39" t="s">
        <v>547</v>
      </c>
      <c r="C457" s="40" t="s">
        <v>1444</v>
      </c>
      <c r="D457" s="41">
        <v>113</v>
      </c>
      <c r="E457" s="46">
        <v>10</v>
      </c>
      <c r="F457" s="46">
        <f t="shared" si="12"/>
        <v>10</v>
      </c>
      <c r="G457" s="53">
        <f t="shared" si="13"/>
        <v>0</v>
      </c>
      <c r="H457" s="44">
        <v>628136658706</v>
      </c>
      <c r="I457" s="269"/>
      <c r="J457" s="140">
        <v>6</v>
      </c>
      <c r="K457" s="142">
        <v>430</v>
      </c>
      <c r="L457" s="6"/>
    </row>
    <row r="458" spans="1:12" ht="13.5" customHeight="1">
      <c r="A458" s="62"/>
      <c r="B458" s="39" t="s">
        <v>371</v>
      </c>
      <c r="C458" s="40" t="s">
        <v>1452</v>
      </c>
      <c r="D458" s="41">
        <v>116</v>
      </c>
      <c r="E458" s="46">
        <v>10</v>
      </c>
      <c r="F458" s="46">
        <f t="shared" si="12"/>
        <v>10</v>
      </c>
      <c r="G458" s="53">
        <f t="shared" si="13"/>
        <v>0</v>
      </c>
      <c r="H458" s="44">
        <v>628136658713</v>
      </c>
      <c r="I458" s="269"/>
      <c r="J458" s="140">
        <v>6</v>
      </c>
      <c r="K458" s="142">
        <v>431</v>
      </c>
    </row>
    <row r="459" spans="1:12" ht="13.5" customHeight="1">
      <c r="A459" s="62"/>
      <c r="B459" s="39" t="s">
        <v>612</v>
      </c>
      <c r="C459" s="40" t="s">
        <v>1477</v>
      </c>
      <c r="D459" s="41">
        <v>132</v>
      </c>
      <c r="E459" s="46">
        <v>10</v>
      </c>
      <c r="F459" s="46">
        <f t="shared" si="12"/>
        <v>10</v>
      </c>
      <c r="G459" s="53">
        <f t="shared" si="13"/>
        <v>0</v>
      </c>
      <c r="H459" s="44">
        <v>628136658720</v>
      </c>
      <c r="I459" s="269"/>
      <c r="J459" s="140">
        <v>6</v>
      </c>
      <c r="K459" s="142">
        <v>432</v>
      </c>
    </row>
    <row r="460" spans="1:12" s="55" customFormat="1" ht="13.5" customHeight="1">
      <c r="A460" s="62"/>
      <c r="B460" s="39" t="s">
        <v>613</v>
      </c>
      <c r="C460" s="40" t="s">
        <v>1478</v>
      </c>
      <c r="D460" s="41">
        <v>133</v>
      </c>
      <c r="E460" s="46">
        <v>10</v>
      </c>
      <c r="F460" s="46">
        <f t="shared" si="12"/>
        <v>10</v>
      </c>
      <c r="G460" s="53">
        <f t="shared" si="13"/>
        <v>0</v>
      </c>
      <c r="H460" s="44">
        <v>628136658737</v>
      </c>
      <c r="I460" s="269"/>
      <c r="J460" s="140">
        <v>6</v>
      </c>
      <c r="K460" s="142">
        <v>433</v>
      </c>
      <c r="L460" s="6"/>
    </row>
    <row r="461" spans="1:12" s="55" customFormat="1" ht="13.5" customHeight="1">
      <c r="A461" s="62"/>
      <c r="B461" s="39" t="s">
        <v>615</v>
      </c>
      <c r="C461" s="40" t="s">
        <v>1656</v>
      </c>
      <c r="D461" s="41">
        <v>132</v>
      </c>
      <c r="E461" s="46">
        <v>10</v>
      </c>
      <c r="F461" s="46">
        <f t="shared" si="12"/>
        <v>10</v>
      </c>
      <c r="G461" s="53">
        <f t="shared" si="13"/>
        <v>0</v>
      </c>
      <c r="H461" s="44">
        <v>628136658744</v>
      </c>
      <c r="I461" s="269"/>
      <c r="J461" s="140">
        <v>6</v>
      </c>
      <c r="K461" s="142">
        <v>434</v>
      </c>
      <c r="L461" s="6"/>
    </row>
    <row r="462" spans="1:12" s="55" customFormat="1" ht="13.5" customHeight="1">
      <c r="A462" s="62"/>
      <c r="B462" s="39" t="s">
        <v>614</v>
      </c>
      <c r="C462" s="40" t="s">
        <v>1479</v>
      </c>
      <c r="D462" s="41">
        <v>132</v>
      </c>
      <c r="E462" s="46">
        <v>10</v>
      </c>
      <c r="F462" s="46">
        <f t="shared" si="12"/>
        <v>10</v>
      </c>
      <c r="G462" s="53">
        <f t="shared" si="13"/>
        <v>0</v>
      </c>
      <c r="H462" s="44">
        <v>628136658751</v>
      </c>
      <c r="I462" s="269"/>
      <c r="J462" s="140">
        <v>6</v>
      </c>
      <c r="K462" s="142">
        <v>435</v>
      </c>
      <c r="L462" s="6"/>
    </row>
    <row r="463" spans="1:12" ht="13.5" customHeight="1">
      <c r="A463" s="62"/>
      <c r="B463" s="39" t="s">
        <v>628</v>
      </c>
      <c r="C463" s="51" t="s">
        <v>1489</v>
      </c>
      <c r="D463" s="41">
        <v>138</v>
      </c>
      <c r="E463" s="46">
        <v>10</v>
      </c>
      <c r="F463" s="46">
        <f t="shared" si="12"/>
        <v>10</v>
      </c>
      <c r="G463" s="53">
        <f t="shared" si="13"/>
        <v>0</v>
      </c>
      <c r="H463" s="45">
        <v>628136658768</v>
      </c>
      <c r="I463" s="269"/>
      <c r="J463" s="140">
        <v>6</v>
      </c>
      <c r="K463" s="142">
        <v>436</v>
      </c>
    </row>
    <row r="464" spans="1:12" ht="13.5" customHeight="1">
      <c r="A464" s="62"/>
      <c r="B464" s="39" t="s">
        <v>629</v>
      </c>
      <c r="C464" s="51" t="s">
        <v>1488</v>
      </c>
      <c r="D464" s="41">
        <v>138</v>
      </c>
      <c r="E464" s="46">
        <v>10</v>
      </c>
      <c r="F464" s="46">
        <f t="shared" si="12"/>
        <v>10</v>
      </c>
      <c r="G464" s="53">
        <f t="shared" si="13"/>
        <v>0</v>
      </c>
      <c r="H464" s="45">
        <v>628136658775</v>
      </c>
      <c r="I464" s="269"/>
      <c r="J464" s="140">
        <v>6</v>
      </c>
      <c r="K464" s="142">
        <v>437</v>
      </c>
    </row>
    <row r="465" spans="1:12" ht="13.5" customHeight="1">
      <c r="A465" s="62"/>
      <c r="B465" s="39" t="s">
        <v>777</v>
      </c>
      <c r="C465" s="40" t="s">
        <v>778</v>
      </c>
      <c r="D465" s="41">
        <v>175</v>
      </c>
      <c r="E465" s="46">
        <v>10</v>
      </c>
      <c r="F465" s="46">
        <f t="shared" si="12"/>
        <v>10</v>
      </c>
      <c r="G465" s="53">
        <f t="shared" si="13"/>
        <v>0</v>
      </c>
      <c r="H465" s="44">
        <v>628136658836</v>
      </c>
      <c r="I465" s="269"/>
      <c r="J465" s="140">
        <v>6</v>
      </c>
      <c r="K465" s="142">
        <v>438</v>
      </c>
    </row>
    <row r="466" spans="1:12" s="55" customFormat="1" ht="13.5" customHeight="1">
      <c r="A466" s="62"/>
      <c r="B466" s="39" t="s">
        <v>649</v>
      </c>
      <c r="C466" s="51" t="s">
        <v>1496</v>
      </c>
      <c r="D466" s="41">
        <v>143</v>
      </c>
      <c r="E466" s="46">
        <v>10</v>
      </c>
      <c r="F466" s="46">
        <f t="shared" si="12"/>
        <v>10</v>
      </c>
      <c r="G466" s="53">
        <f t="shared" si="13"/>
        <v>0</v>
      </c>
      <c r="H466" s="44">
        <v>628136658867</v>
      </c>
      <c r="I466" s="269"/>
      <c r="J466" s="140">
        <v>6</v>
      </c>
      <c r="K466" s="142">
        <v>439</v>
      </c>
      <c r="L466" s="6"/>
    </row>
    <row r="467" spans="1:12" s="55" customFormat="1" ht="13.5" customHeight="1">
      <c r="A467" s="62"/>
      <c r="B467" s="39" t="s">
        <v>598</v>
      </c>
      <c r="C467" s="40" t="s">
        <v>1472</v>
      </c>
      <c r="D467" s="41">
        <v>129</v>
      </c>
      <c r="E467" s="42">
        <v>10</v>
      </c>
      <c r="F467" s="42">
        <f t="shared" si="12"/>
        <v>10</v>
      </c>
      <c r="G467" s="43">
        <f t="shared" si="13"/>
        <v>0</v>
      </c>
      <c r="H467" s="44">
        <v>628136658874</v>
      </c>
      <c r="I467" s="269"/>
      <c r="J467" s="140">
        <v>6</v>
      </c>
      <c r="K467" s="142">
        <v>440</v>
      </c>
      <c r="L467" s="6"/>
    </row>
    <row r="468" spans="1:12" ht="13.5" customHeight="1">
      <c r="A468" s="62"/>
      <c r="B468" s="39" t="s">
        <v>609</v>
      </c>
      <c r="C468" s="40" t="s">
        <v>1476</v>
      </c>
      <c r="D468" s="41">
        <v>131</v>
      </c>
      <c r="E468" s="42">
        <v>10</v>
      </c>
      <c r="F468" s="42">
        <f t="shared" si="12"/>
        <v>10</v>
      </c>
      <c r="G468" s="43">
        <f t="shared" si="13"/>
        <v>0</v>
      </c>
      <c r="H468" s="44">
        <v>628136658881</v>
      </c>
      <c r="I468" s="269"/>
      <c r="J468" s="140">
        <v>6</v>
      </c>
      <c r="K468" s="142">
        <v>441</v>
      </c>
    </row>
    <row r="469" spans="1:12" ht="14.25" customHeight="1">
      <c r="A469" s="62"/>
      <c r="B469" s="39" t="s">
        <v>926</v>
      </c>
      <c r="C469" s="40" t="s">
        <v>1597</v>
      </c>
      <c r="D469" s="41">
        <v>200</v>
      </c>
      <c r="E469" s="42">
        <v>10</v>
      </c>
      <c r="F469" s="42">
        <f t="shared" si="12"/>
        <v>10</v>
      </c>
      <c r="G469" s="43">
        <f t="shared" si="13"/>
        <v>0</v>
      </c>
      <c r="H469" s="44">
        <v>628136658898</v>
      </c>
      <c r="I469" s="269"/>
      <c r="J469" s="140">
        <v>6</v>
      </c>
      <c r="K469" s="142">
        <v>442</v>
      </c>
    </row>
    <row r="470" spans="1:12" ht="13.5" customHeight="1">
      <c r="A470" s="62"/>
      <c r="B470" s="296" t="s">
        <v>1589</v>
      </c>
      <c r="C470" s="295" t="s">
        <v>1590</v>
      </c>
      <c r="D470" s="41">
        <v>197</v>
      </c>
      <c r="E470" s="42">
        <v>10</v>
      </c>
      <c r="F470" s="42">
        <f t="shared" si="12"/>
        <v>10</v>
      </c>
      <c r="G470" s="43">
        <f t="shared" si="13"/>
        <v>0</v>
      </c>
      <c r="H470" s="44">
        <v>628136659079</v>
      </c>
      <c r="I470" s="269" t="s">
        <v>1301</v>
      </c>
      <c r="J470" s="140">
        <v>6</v>
      </c>
      <c r="K470" s="142">
        <v>443</v>
      </c>
    </row>
    <row r="471" spans="1:12" ht="13.5" customHeight="1">
      <c r="A471" s="62"/>
      <c r="B471" s="296" t="s">
        <v>1450</v>
      </c>
      <c r="C471" s="295" t="s">
        <v>1451</v>
      </c>
      <c r="D471" s="41">
        <v>116</v>
      </c>
      <c r="E471" s="42">
        <v>10</v>
      </c>
      <c r="F471" s="42">
        <f t="shared" si="12"/>
        <v>10</v>
      </c>
      <c r="G471" s="43">
        <f t="shared" si="13"/>
        <v>0</v>
      </c>
      <c r="H471" s="44">
        <v>628136659086</v>
      </c>
      <c r="I471" s="269" t="s">
        <v>1301</v>
      </c>
      <c r="J471" s="140">
        <v>6</v>
      </c>
      <c r="K471" s="142">
        <v>444</v>
      </c>
    </row>
    <row r="472" spans="1:12" ht="13.5" customHeight="1">
      <c r="A472" s="62"/>
      <c r="B472" s="296" t="s">
        <v>1454</v>
      </c>
      <c r="C472" s="295" t="s">
        <v>1675</v>
      </c>
      <c r="D472" s="41">
        <v>122</v>
      </c>
      <c r="E472" s="42">
        <v>10</v>
      </c>
      <c r="F472" s="42">
        <f t="shared" si="12"/>
        <v>10</v>
      </c>
      <c r="G472" s="43">
        <f t="shared" si="13"/>
        <v>0</v>
      </c>
      <c r="H472" s="44">
        <v>628136659130</v>
      </c>
      <c r="I472" s="269" t="s">
        <v>1301</v>
      </c>
      <c r="J472" s="140">
        <v>6</v>
      </c>
      <c r="K472" s="142">
        <v>445</v>
      </c>
    </row>
    <row r="473" spans="1:12" ht="13.5" customHeight="1">
      <c r="A473" s="62"/>
      <c r="B473" s="296" t="s">
        <v>1453</v>
      </c>
      <c r="C473" s="295" t="s">
        <v>1674</v>
      </c>
      <c r="D473" s="41">
        <v>122</v>
      </c>
      <c r="E473" s="42">
        <v>10</v>
      </c>
      <c r="F473" s="42">
        <f t="shared" si="12"/>
        <v>10</v>
      </c>
      <c r="G473" s="43">
        <f t="shared" si="13"/>
        <v>0</v>
      </c>
      <c r="H473" s="44">
        <v>628136659147</v>
      </c>
      <c r="I473" s="269" t="s">
        <v>1301</v>
      </c>
      <c r="J473" s="140">
        <v>6</v>
      </c>
      <c r="K473" s="142">
        <v>446</v>
      </c>
    </row>
    <row r="474" spans="1:12" s="71" customFormat="1" ht="13.5" customHeight="1">
      <c r="A474" s="62"/>
      <c r="B474" s="296" t="s">
        <v>1446</v>
      </c>
      <c r="C474" s="295" t="s">
        <v>1673</v>
      </c>
      <c r="D474" s="41">
        <v>114</v>
      </c>
      <c r="E474" s="42">
        <v>10</v>
      </c>
      <c r="F474" s="42">
        <f t="shared" si="12"/>
        <v>10</v>
      </c>
      <c r="G474" s="43">
        <f t="shared" si="13"/>
        <v>0</v>
      </c>
      <c r="H474" s="44">
        <v>628136659161</v>
      </c>
      <c r="I474" s="269" t="s">
        <v>1301</v>
      </c>
      <c r="J474" s="140">
        <v>6</v>
      </c>
      <c r="K474" s="142">
        <v>447</v>
      </c>
      <c r="L474" s="6"/>
    </row>
    <row r="475" spans="1:12" ht="13.5" customHeight="1">
      <c r="A475" s="62"/>
      <c r="B475" s="296" t="s">
        <v>1520</v>
      </c>
      <c r="C475" s="295" t="s">
        <v>1681</v>
      </c>
      <c r="D475" s="41">
        <v>155</v>
      </c>
      <c r="E475" s="42">
        <v>10</v>
      </c>
      <c r="F475" s="42">
        <f t="shared" si="12"/>
        <v>10</v>
      </c>
      <c r="G475" s="43">
        <f t="shared" si="13"/>
        <v>0</v>
      </c>
      <c r="H475" s="44">
        <v>628136659178</v>
      </c>
      <c r="I475" s="269" t="s">
        <v>1301</v>
      </c>
      <c r="J475" s="140">
        <v>6</v>
      </c>
      <c r="K475" s="142">
        <v>448</v>
      </c>
    </row>
    <row r="476" spans="1:12" ht="13.5" customHeight="1">
      <c r="A476" s="62"/>
      <c r="B476" s="296" t="s">
        <v>1686</v>
      </c>
      <c r="C476" s="295" t="s">
        <v>1447</v>
      </c>
      <c r="D476" s="41">
        <v>115</v>
      </c>
      <c r="E476" s="42">
        <v>10</v>
      </c>
      <c r="F476" s="42">
        <f t="shared" ref="F476:F539" si="14">E476*(1-F$26)</f>
        <v>10</v>
      </c>
      <c r="G476" s="43">
        <f t="shared" ref="G476:G539" si="15">A476*F476</f>
        <v>0</v>
      </c>
      <c r="H476" s="44">
        <v>628136659253</v>
      </c>
      <c r="I476" s="269" t="s">
        <v>1301</v>
      </c>
      <c r="J476" s="140">
        <v>6</v>
      </c>
      <c r="K476" s="142">
        <v>449</v>
      </c>
    </row>
    <row r="477" spans="1:12" ht="13.5" customHeight="1">
      <c r="A477" s="62"/>
      <c r="B477" s="296" t="s">
        <v>1543</v>
      </c>
      <c r="C477" s="295" t="s">
        <v>1544</v>
      </c>
      <c r="D477" s="41">
        <v>175</v>
      </c>
      <c r="E477" s="42">
        <v>10</v>
      </c>
      <c r="F477" s="42">
        <f t="shared" si="14"/>
        <v>10</v>
      </c>
      <c r="G477" s="43">
        <f t="shared" si="15"/>
        <v>0</v>
      </c>
      <c r="H477" s="44">
        <v>628136659277</v>
      </c>
      <c r="I477" s="269" t="s">
        <v>1301</v>
      </c>
      <c r="J477" s="140">
        <v>6</v>
      </c>
      <c r="K477" s="142">
        <v>450</v>
      </c>
    </row>
    <row r="478" spans="1:12" s="72" customFormat="1" ht="13.5" customHeight="1">
      <c r="A478" s="62"/>
      <c r="B478" s="296" t="s">
        <v>1533</v>
      </c>
      <c r="C478" s="295" t="s">
        <v>1534</v>
      </c>
      <c r="D478" s="41">
        <v>163</v>
      </c>
      <c r="E478" s="42">
        <v>10</v>
      </c>
      <c r="F478" s="42">
        <f t="shared" si="14"/>
        <v>10</v>
      </c>
      <c r="G478" s="43">
        <f t="shared" si="15"/>
        <v>0</v>
      </c>
      <c r="H478" s="45">
        <v>628136659444</v>
      </c>
      <c r="I478" s="269" t="s">
        <v>1301</v>
      </c>
      <c r="J478" s="140">
        <v>6</v>
      </c>
      <c r="K478" s="142">
        <v>451</v>
      </c>
      <c r="L478" s="6"/>
    </row>
    <row r="479" spans="1:12" s="55" customFormat="1" ht="13.5" customHeight="1">
      <c r="A479" s="62"/>
      <c r="B479" s="296" t="s">
        <v>1448</v>
      </c>
      <c r="C479" s="295" t="s">
        <v>1449</v>
      </c>
      <c r="D479" s="41">
        <v>115</v>
      </c>
      <c r="E479" s="42">
        <v>10</v>
      </c>
      <c r="F479" s="42">
        <f t="shared" si="14"/>
        <v>10</v>
      </c>
      <c r="G479" s="43">
        <f t="shared" si="15"/>
        <v>0</v>
      </c>
      <c r="H479" s="44">
        <v>628136659482</v>
      </c>
      <c r="I479" s="269" t="s">
        <v>1301</v>
      </c>
      <c r="J479" s="140">
        <v>6</v>
      </c>
      <c r="K479" s="142">
        <v>452</v>
      </c>
      <c r="L479" s="6"/>
    </row>
    <row r="480" spans="1:12" s="72" customFormat="1" ht="13.5" customHeight="1">
      <c r="A480" s="62"/>
      <c r="B480" s="296" t="s">
        <v>1514</v>
      </c>
      <c r="C480" s="297" t="s">
        <v>1657</v>
      </c>
      <c r="D480" s="41">
        <v>151</v>
      </c>
      <c r="E480" s="42">
        <v>10</v>
      </c>
      <c r="F480" s="42">
        <f t="shared" si="14"/>
        <v>10</v>
      </c>
      <c r="G480" s="43">
        <f t="shared" si="15"/>
        <v>0</v>
      </c>
      <c r="H480" s="44">
        <v>628136659932</v>
      </c>
      <c r="I480" s="269" t="s">
        <v>1301</v>
      </c>
      <c r="J480" s="140">
        <v>6</v>
      </c>
      <c r="K480" s="142">
        <v>453</v>
      </c>
      <c r="L480" s="6"/>
    </row>
    <row r="481" spans="1:12" ht="13.5" customHeight="1">
      <c r="A481" s="62"/>
      <c r="B481" s="296" t="s">
        <v>1524</v>
      </c>
      <c r="C481" s="295" t="s">
        <v>1526</v>
      </c>
      <c r="D481" s="41">
        <v>157</v>
      </c>
      <c r="E481" s="42">
        <v>10</v>
      </c>
      <c r="F481" s="42">
        <f t="shared" si="14"/>
        <v>10</v>
      </c>
      <c r="G481" s="43">
        <f t="shared" si="15"/>
        <v>0</v>
      </c>
      <c r="H481" s="44">
        <v>628136659987</v>
      </c>
      <c r="I481" s="269" t="s">
        <v>1301</v>
      </c>
      <c r="J481" s="140">
        <v>6</v>
      </c>
      <c r="K481" s="142">
        <v>454</v>
      </c>
    </row>
    <row r="482" spans="1:12" s="74" customFormat="1" ht="13.5" customHeight="1">
      <c r="A482" s="62"/>
      <c r="B482" s="296" t="s">
        <v>1519</v>
      </c>
      <c r="C482" s="295" t="s">
        <v>1677</v>
      </c>
      <c r="D482" s="41">
        <v>153</v>
      </c>
      <c r="E482" s="42">
        <v>10</v>
      </c>
      <c r="F482" s="42">
        <f t="shared" si="14"/>
        <v>10</v>
      </c>
      <c r="G482" s="43">
        <f t="shared" si="15"/>
        <v>0</v>
      </c>
      <c r="H482" s="44">
        <v>628136660020</v>
      </c>
      <c r="I482" s="269" t="s">
        <v>1301</v>
      </c>
      <c r="J482" s="140">
        <v>6</v>
      </c>
      <c r="K482" s="142">
        <v>455</v>
      </c>
      <c r="L482" s="6"/>
    </row>
    <row r="483" spans="1:12" ht="13.5" customHeight="1">
      <c r="A483" s="62"/>
      <c r="B483" s="296" t="s">
        <v>1438</v>
      </c>
      <c r="C483" s="295" t="s">
        <v>1439</v>
      </c>
      <c r="D483" s="41">
        <v>103</v>
      </c>
      <c r="E483" s="42">
        <v>10</v>
      </c>
      <c r="F483" s="42">
        <f t="shared" si="14"/>
        <v>10</v>
      </c>
      <c r="G483" s="43">
        <f t="shared" si="15"/>
        <v>0</v>
      </c>
      <c r="H483" s="44">
        <v>628136660037</v>
      </c>
      <c r="I483" s="269" t="s">
        <v>1301</v>
      </c>
      <c r="J483" s="140">
        <v>6</v>
      </c>
      <c r="K483" s="142">
        <v>456</v>
      </c>
    </row>
    <row r="484" spans="1:12" ht="13.5" customHeight="1">
      <c r="A484" s="62"/>
      <c r="B484" s="296" t="s">
        <v>1522</v>
      </c>
      <c r="C484" s="295" t="s">
        <v>1649</v>
      </c>
      <c r="D484" s="41">
        <v>156</v>
      </c>
      <c r="E484" s="42">
        <v>10</v>
      </c>
      <c r="F484" s="42">
        <f t="shared" si="14"/>
        <v>10</v>
      </c>
      <c r="G484" s="43">
        <f t="shared" si="15"/>
        <v>0</v>
      </c>
      <c r="H484" s="44">
        <v>628136660044</v>
      </c>
      <c r="I484" s="269" t="s">
        <v>1301</v>
      </c>
      <c r="J484" s="140">
        <v>6</v>
      </c>
      <c r="K484" s="142">
        <v>457</v>
      </c>
    </row>
    <row r="485" spans="1:12" ht="13.5" customHeight="1">
      <c r="A485" s="62"/>
      <c r="B485" s="296" t="s">
        <v>1443</v>
      </c>
      <c r="C485" s="295" t="s">
        <v>1671</v>
      </c>
      <c r="D485" s="41">
        <v>113</v>
      </c>
      <c r="E485" s="42">
        <v>10</v>
      </c>
      <c r="F485" s="42">
        <f t="shared" si="14"/>
        <v>10</v>
      </c>
      <c r="G485" s="43">
        <f t="shared" si="15"/>
        <v>0</v>
      </c>
      <c r="H485" s="44">
        <v>628136660105</v>
      </c>
      <c r="I485" s="269" t="s">
        <v>1301</v>
      </c>
      <c r="J485" s="140">
        <v>6</v>
      </c>
      <c r="K485" s="142">
        <v>458</v>
      </c>
    </row>
    <row r="486" spans="1:12" ht="13.5" customHeight="1">
      <c r="A486" s="62"/>
      <c r="B486" s="296" t="s">
        <v>1442</v>
      </c>
      <c r="C486" s="300" t="s">
        <v>1668</v>
      </c>
      <c r="D486" s="41">
        <v>111</v>
      </c>
      <c r="E486" s="42">
        <v>10</v>
      </c>
      <c r="F486" s="42">
        <f t="shared" si="14"/>
        <v>10</v>
      </c>
      <c r="G486" s="43">
        <f t="shared" si="15"/>
        <v>0</v>
      </c>
      <c r="H486" s="44">
        <v>628136660112</v>
      </c>
      <c r="I486" s="269" t="s">
        <v>1301</v>
      </c>
      <c r="J486" s="140">
        <v>6</v>
      </c>
      <c r="K486" s="142">
        <v>459</v>
      </c>
    </row>
    <row r="487" spans="1:12" ht="13.5" customHeight="1">
      <c r="A487" s="62"/>
      <c r="B487" s="296" t="s">
        <v>1483</v>
      </c>
      <c r="C487" s="295" t="s">
        <v>1484</v>
      </c>
      <c r="D487" s="41">
        <v>137</v>
      </c>
      <c r="E487" s="42">
        <v>10</v>
      </c>
      <c r="F487" s="42">
        <f t="shared" si="14"/>
        <v>10</v>
      </c>
      <c r="G487" s="43">
        <f t="shared" si="15"/>
        <v>0</v>
      </c>
      <c r="H487" s="44">
        <v>628136660129</v>
      </c>
      <c r="I487" s="269" t="s">
        <v>1301</v>
      </c>
      <c r="J487" s="140">
        <v>6</v>
      </c>
      <c r="K487" s="142">
        <v>460</v>
      </c>
    </row>
    <row r="488" spans="1:12" s="72" customFormat="1" ht="13.5" customHeight="1">
      <c r="A488" s="62"/>
      <c r="B488" s="296" t="s">
        <v>1445</v>
      </c>
      <c r="C488" s="297" t="s">
        <v>1672</v>
      </c>
      <c r="D488" s="41">
        <v>114</v>
      </c>
      <c r="E488" s="42">
        <v>10</v>
      </c>
      <c r="F488" s="42">
        <f t="shared" si="14"/>
        <v>10</v>
      </c>
      <c r="G488" s="43">
        <f t="shared" si="15"/>
        <v>0</v>
      </c>
      <c r="H488" s="44">
        <v>628136660136</v>
      </c>
      <c r="I488" s="269" t="s">
        <v>1301</v>
      </c>
      <c r="J488" s="140">
        <v>6</v>
      </c>
      <c r="K488" s="142">
        <v>461</v>
      </c>
      <c r="L488" s="6"/>
    </row>
    <row r="489" spans="1:12" s="55" customFormat="1" ht="13.5" customHeight="1">
      <c r="A489" s="62"/>
      <c r="B489" s="298" t="s">
        <v>1441</v>
      </c>
      <c r="C489" s="299" t="s">
        <v>1669</v>
      </c>
      <c r="D489" s="52">
        <v>111</v>
      </c>
      <c r="E489" s="43">
        <v>10</v>
      </c>
      <c r="F489" s="43">
        <f t="shared" si="14"/>
        <v>10</v>
      </c>
      <c r="G489" s="43">
        <f t="shared" si="15"/>
        <v>0</v>
      </c>
      <c r="H489" s="45">
        <v>628136660143</v>
      </c>
      <c r="I489" s="269" t="s">
        <v>1301</v>
      </c>
      <c r="J489" s="140">
        <v>6</v>
      </c>
      <c r="K489" s="142">
        <v>462</v>
      </c>
      <c r="L489" s="138"/>
    </row>
    <row r="490" spans="1:12" ht="13.5" customHeight="1">
      <c r="A490" s="62"/>
      <c r="B490" s="296" t="s">
        <v>1487</v>
      </c>
      <c r="C490" s="297" t="s">
        <v>1676</v>
      </c>
      <c r="D490" s="41">
        <v>139</v>
      </c>
      <c r="E490" s="42">
        <v>10</v>
      </c>
      <c r="F490" s="42">
        <f t="shared" si="14"/>
        <v>10</v>
      </c>
      <c r="G490" s="43">
        <f t="shared" si="15"/>
        <v>0</v>
      </c>
      <c r="H490" s="44">
        <v>628136660280</v>
      </c>
      <c r="I490" s="269" t="s">
        <v>1301</v>
      </c>
      <c r="J490" s="140">
        <v>6</v>
      </c>
      <c r="K490" s="142">
        <v>463</v>
      </c>
    </row>
    <row r="491" spans="1:12" s="55" customFormat="1" ht="13.5" customHeight="1">
      <c r="A491" s="62"/>
      <c r="B491" s="39" t="s">
        <v>854</v>
      </c>
      <c r="C491" s="40" t="s">
        <v>855</v>
      </c>
      <c r="D491" s="41">
        <v>187</v>
      </c>
      <c r="E491" s="42">
        <v>10</v>
      </c>
      <c r="F491" s="42">
        <f t="shared" si="14"/>
        <v>10</v>
      </c>
      <c r="G491" s="43">
        <f t="shared" si="15"/>
        <v>0</v>
      </c>
      <c r="H491" s="44">
        <v>628136660594</v>
      </c>
      <c r="I491" s="269"/>
      <c r="J491" s="140">
        <v>6</v>
      </c>
      <c r="K491" s="142">
        <v>464</v>
      </c>
      <c r="L491" s="67"/>
    </row>
    <row r="492" spans="1:12" s="55" customFormat="1" ht="13.5" customHeight="1">
      <c r="A492" s="62"/>
      <c r="B492" s="39" t="s">
        <v>923</v>
      </c>
      <c r="C492" s="40" t="s">
        <v>1591</v>
      </c>
      <c r="D492" s="41">
        <v>199</v>
      </c>
      <c r="E492" s="42">
        <v>10</v>
      </c>
      <c r="F492" s="42">
        <f t="shared" si="14"/>
        <v>10</v>
      </c>
      <c r="G492" s="43">
        <f t="shared" si="15"/>
        <v>0</v>
      </c>
      <c r="H492" s="44">
        <v>628136670647</v>
      </c>
      <c r="I492" s="269"/>
      <c r="J492" s="140">
        <v>6</v>
      </c>
      <c r="K492" s="142">
        <v>465</v>
      </c>
      <c r="L492" s="105"/>
    </row>
    <row r="493" spans="1:12" s="72" customFormat="1" ht="13.5" customHeight="1">
      <c r="A493" s="62"/>
      <c r="B493" s="39" t="s">
        <v>943</v>
      </c>
      <c r="C493" s="40" t="s">
        <v>1600</v>
      </c>
      <c r="D493" s="52">
        <v>203</v>
      </c>
      <c r="E493" s="42">
        <v>10</v>
      </c>
      <c r="F493" s="42">
        <f t="shared" si="14"/>
        <v>10</v>
      </c>
      <c r="G493" s="43">
        <f t="shared" si="15"/>
        <v>0</v>
      </c>
      <c r="H493" s="44">
        <v>628136671668</v>
      </c>
      <c r="I493" s="269"/>
      <c r="J493" s="140">
        <v>6</v>
      </c>
      <c r="K493" s="142">
        <v>466</v>
      </c>
      <c r="L493" s="54"/>
    </row>
    <row r="494" spans="1:12" ht="13.5" customHeight="1">
      <c r="A494" s="62"/>
      <c r="B494" s="39" t="s">
        <v>941</v>
      </c>
      <c r="C494" s="40" t="s">
        <v>1603</v>
      </c>
      <c r="D494" s="41">
        <v>202</v>
      </c>
      <c r="E494" s="42">
        <v>10</v>
      </c>
      <c r="F494" s="42">
        <f t="shared" si="14"/>
        <v>10</v>
      </c>
      <c r="G494" s="43">
        <f t="shared" si="15"/>
        <v>0</v>
      </c>
      <c r="H494" s="44">
        <v>628136671903</v>
      </c>
      <c r="I494" s="269"/>
      <c r="J494" s="140">
        <v>6</v>
      </c>
      <c r="K494" s="142">
        <v>467</v>
      </c>
      <c r="L494" s="54"/>
    </row>
    <row r="495" spans="1:12" ht="13.5" customHeight="1">
      <c r="A495" s="62"/>
      <c r="B495" s="39" t="s">
        <v>852</v>
      </c>
      <c r="C495" s="40" t="s">
        <v>1568</v>
      </c>
      <c r="D495" s="41">
        <v>187</v>
      </c>
      <c r="E495" s="42">
        <v>10</v>
      </c>
      <c r="F495" s="42">
        <f t="shared" si="14"/>
        <v>10</v>
      </c>
      <c r="G495" s="43">
        <f t="shared" si="15"/>
        <v>0</v>
      </c>
      <c r="H495" s="44">
        <v>628136699471</v>
      </c>
      <c r="I495" s="269"/>
      <c r="J495" s="140">
        <v>6</v>
      </c>
      <c r="K495" s="142">
        <v>468</v>
      </c>
      <c r="L495" s="67"/>
    </row>
    <row r="496" spans="1:12" ht="13.5" customHeight="1">
      <c r="A496" s="62"/>
      <c r="B496" s="50" t="s">
        <v>824</v>
      </c>
      <c r="C496" s="51" t="s">
        <v>1556</v>
      </c>
      <c r="D496" s="52">
        <v>181</v>
      </c>
      <c r="E496" s="42">
        <v>10</v>
      </c>
      <c r="F496" s="53">
        <f t="shared" si="14"/>
        <v>10</v>
      </c>
      <c r="G496" s="53">
        <f t="shared" si="15"/>
        <v>0</v>
      </c>
      <c r="H496" s="45">
        <v>628136058513</v>
      </c>
      <c r="I496" s="269"/>
      <c r="J496" s="140">
        <v>6</v>
      </c>
      <c r="K496" s="142">
        <v>469</v>
      </c>
      <c r="L496" s="73"/>
    </row>
    <row r="497" spans="1:12" s="55" customFormat="1" ht="13.5" customHeight="1">
      <c r="A497" s="62"/>
      <c r="B497" s="39" t="s">
        <v>293</v>
      </c>
      <c r="C497" s="40" t="s">
        <v>294</v>
      </c>
      <c r="D497" s="41">
        <v>69</v>
      </c>
      <c r="E497" s="42">
        <v>10</v>
      </c>
      <c r="F497" s="42">
        <f t="shared" si="14"/>
        <v>10</v>
      </c>
      <c r="G497" s="43">
        <f t="shared" si="15"/>
        <v>0</v>
      </c>
      <c r="H497" s="44">
        <v>628136502979</v>
      </c>
      <c r="I497" s="271"/>
      <c r="J497" s="140">
        <v>6</v>
      </c>
      <c r="K497" s="142">
        <v>470</v>
      </c>
      <c r="L497" s="6"/>
    </row>
    <row r="498" spans="1:12" s="55" customFormat="1" ht="13.5" customHeight="1">
      <c r="A498" s="62"/>
      <c r="B498" s="39" t="s">
        <v>292</v>
      </c>
      <c r="C498" s="40" t="s">
        <v>1335</v>
      </c>
      <c r="D498" s="41">
        <v>69</v>
      </c>
      <c r="E498" s="42">
        <v>10</v>
      </c>
      <c r="F498" s="42">
        <f t="shared" si="14"/>
        <v>10</v>
      </c>
      <c r="G498" s="43">
        <f t="shared" si="15"/>
        <v>0</v>
      </c>
      <c r="H498" s="44">
        <v>628136503020</v>
      </c>
      <c r="I498" s="271"/>
      <c r="J498" s="140">
        <v>6</v>
      </c>
      <c r="K498" s="142">
        <v>471</v>
      </c>
      <c r="L498" s="6"/>
    </row>
    <row r="499" spans="1:12" s="72" customFormat="1" ht="13.5" customHeight="1">
      <c r="A499" s="62"/>
      <c r="B499" s="39" t="s">
        <v>295</v>
      </c>
      <c r="C499" s="40" t="s">
        <v>296</v>
      </c>
      <c r="D499" s="41">
        <v>69</v>
      </c>
      <c r="E499" s="42">
        <v>10</v>
      </c>
      <c r="F499" s="42">
        <f t="shared" si="14"/>
        <v>10</v>
      </c>
      <c r="G499" s="43">
        <f t="shared" si="15"/>
        <v>0</v>
      </c>
      <c r="H499" s="44">
        <v>628136503082</v>
      </c>
      <c r="I499" s="271"/>
      <c r="J499" s="140">
        <v>6</v>
      </c>
      <c r="K499" s="142">
        <v>472</v>
      </c>
      <c r="L499" s="6"/>
    </row>
    <row r="500" spans="1:12" s="55" customFormat="1" ht="13.5" customHeight="1">
      <c r="A500" s="62"/>
      <c r="B500" s="39" t="s">
        <v>290</v>
      </c>
      <c r="C500" s="40" t="s">
        <v>291</v>
      </c>
      <c r="D500" s="41">
        <v>71</v>
      </c>
      <c r="E500" s="42">
        <v>10</v>
      </c>
      <c r="F500" s="42">
        <f t="shared" si="14"/>
        <v>10</v>
      </c>
      <c r="G500" s="43">
        <f t="shared" si="15"/>
        <v>0</v>
      </c>
      <c r="H500" s="44">
        <v>628136607407</v>
      </c>
      <c r="I500" s="271"/>
      <c r="J500" s="140">
        <v>6</v>
      </c>
      <c r="K500" s="142">
        <v>473</v>
      </c>
      <c r="L500" s="54"/>
    </row>
    <row r="501" spans="1:12" s="55" customFormat="1" ht="13.5" customHeight="1">
      <c r="A501" s="62"/>
      <c r="B501" s="39" t="s">
        <v>308</v>
      </c>
      <c r="C501" s="40" t="s">
        <v>1395</v>
      </c>
      <c r="D501" s="41">
        <v>72</v>
      </c>
      <c r="E501" s="42">
        <v>10</v>
      </c>
      <c r="F501" s="42">
        <f t="shared" si="14"/>
        <v>10</v>
      </c>
      <c r="G501" s="43">
        <f t="shared" si="15"/>
        <v>0</v>
      </c>
      <c r="H501" s="44">
        <v>628136609524</v>
      </c>
      <c r="I501" s="271"/>
      <c r="J501" s="140">
        <v>6</v>
      </c>
      <c r="K501" s="142">
        <v>474</v>
      </c>
      <c r="L501" s="54"/>
    </row>
    <row r="502" spans="1:12" s="55" customFormat="1" ht="13.5" customHeight="1">
      <c r="A502" s="62"/>
      <c r="B502" s="39" t="s">
        <v>305</v>
      </c>
      <c r="C502" s="40" t="s">
        <v>1398</v>
      </c>
      <c r="D502" s="41">
        <v>72</v>
      </c>
      <c r="E502" s="42">
        <v>10</v>
      </c>
      <c r="F502" s="42">
        <f t="shared" si="14"/>
        <v>10</v>
      </c>
      <c r="G502" s="43">
        <f t="shared" si="15"/>
        <v>0</v>
      </c>
      <c r="H502" s="44">
        <v>628136609609</v>
      </c>
      <c r="I502" s="271"/>
      <c r="J502" s="140">
        <v>6</v>
      </c>
      <c r="K502" s="142">
        <v>475</v>
      </c>
      <c r="L502" s="6"/>
    </row>
    <row r="503" spans="1:12" s="59" customFormat="1" ht="13.5" customHeight="1">
      <c r="A503" s="62"/>
      <c r="B503" s="39" t="s">
        <v>297</v>
      </c>
      <c r="C503" s="40" t="s">
        <v>298</v>
      </c>
      <c r="D503" s="41">
        <v>71</v>
      </c>
      <c r="E503" s="42">
        <v>10</v>
      </c>
      <c r="F503" s="42">
        <f t="shared" si="14"/>
        <v>10</v>
      </c>
      <c r="G503" s="43">
        <f t="shared" si="15"/>
        <v>0</v>
      </c>
      <c r="H503" s="44">
        <v>628136514569</v>
      </c>
      <c r="I503" s="271"/>
      <c r="J503" s="140">
        <v>6</v>
      </c>
      <c r="K503" s="142">
        <v>476</v>
      </c>
      <c r="L503" s="54"/>
    </row>
    <row r="504" spans="1:12" s="81" customFormat="1" ht="13.5" customHeight="1">
      <c r="A504" s="62"/>
      <c r="B504" s="39" t="s">
        <v>306</v>
      </c>
      <c r="C504" s="40" t="s">
        <v>307</v>
      </c>
      <c r="D504" s="41">
        <v>72</v>
      </c>
      <c r="E504" s="42">
        <v>10</v>
      </c>
      <c r="F504" s="42">
        <f t="shared" si="14"/>
        <v>10</v>
      </c>
      <c r="G504" s="43">
        <f t="shared" si="15"/>
        <v>0</v>
      </c>
      <c r="H504" s="44">
        <v>628136143660</v>
      </c>
      <c r="I504" s="271"/>
      <c r="J504" s="140">
        <v>6</v>
      </c>
      <c r="K504" s="142">
        <v>477</v>
      </c>
      <c r="L504" s="6"/>
    </row>
    <row r="505" spans="1:12" s="55" customFormat="1" ht="13.5" customHeight="1">
      <c r="A505" s="62"/>
      <c r="B505" s="39" t="s">
        <v>314</v>
      </c>
      <c r="C505" s="49" t="s">
        <v>1396</v>
      </c>
      <c r="D505" s="41">
        <v>73</v>
      </c>
      <c r="E505" s="42">
        <v>10</v>
      </c>
      <c r="F505" s="42">
        <f t="shared" si="14"/>
        <v>10</v>
      </c>
      <c r="G505" s="43">
        <f t="shared" si="15"/>
        <v>0</v>
      </c>
      <c r="H505" s="44">
        <v>628136546508</v>
      </c>
      <c r="I505" s="271"/>
      <c r="J505" s="140">
        <v>6</v>
      </c>
      <c r="K505" s="142">
        <v>478</v>
      </c>
      <c r="L505" s="6"/>
    </row>
    <row r="506" spans="1:12" s="55" customFormat="1" ht="13.5" customHeight="1">
      <c r="A506" s="62"/>
      <c r="B506" s="39" t="s">
        <v>315</v>
      </c>
      <c r="C506" s="40" t="s">
        <v>1397</v>
      </c>
      <c r="D506" s="41">
        <v>73</v>
      </c>
      <c r="E506" s="42">
        <v>10</v>
      </c>
      <c r="F506" s="42">
        <f t="shared" si="14"/>
        <v>10</v>
      </c>
      <c r="G506" s="43">
        <f t="shared" si="15"/>
        <v>0</v>
      </c>
      <c r="H506" s="44">
        <v>628136546546</v>
      </c>
      <c r="I506" s="271"/>
      <c r="J506" s="140">
        <v>6</v>
      </c>
      <c r="K506" s="142">
        <v>479</v>
      </c>
      <c r="L506" s="6"/>
    </row>
    <row r="507" spans="1:12" s="55" customFormat="1" ht="13.5" customHeight="1">
      <c r="A507" s="62"/>
      <c r="B507" s="39" t="s">
        <v>303</v>
      </c>
      <c r="C507" s="40" t="s">
        <v>304</v>
      </c>
      <c r="D507" s="41">
        <v>70</v>
      </c>
      <c r="E507" s="42">
        <v>10</v>
      </c>
      <c r="F507" s="42">
        <f t="shared" si="14"/>
        <v>10</v>
      </c>
      <c r="G507" s="43">
        <f t="shared" si="15"/>
        <v>0</v>
      </c>
      <c r="H507" s="44">
        <v>628136653008</v>
      </c>
      <c r="I507" s="271"/>
      <c r="J507" s="140">
        <v>6</v>
      </c>
      <c r="K507" s="142">
        <v>480</v>
      </c>
      <c r="L507" s="6"/>
    </row>
    <row r="508" spans="1:12" s="72" customFormat="1" ht="13.5" customHeight="1">
      <c r="A508" s="62"/>
      <c r="B508" s="39" t="s">
        <v>286</v>
      </c>
      <c r="C508" s="40" t="s">
        <v>287</v>
      </c>
      <c r="D508" s="41">
        <v>66</v>
      </c>
      <c r="E508" s="42">
        <v>10</v>
      </c>
      <c r="F508" s="42">
        <f t="shared" si="14"/>
        <v>10</v>
      </c>
      <c r="G508" s="43">
        <f t="shared" si="15"/>
        <v>0</v>
      </c>
      <c r="H508" s="44">
        <v>628136653015</v>
      </c>
      <c r="I508" s="271"/>
      <c r="J508" s="140">
        <v>6</v>
      </c>
      <c r="K508" s="142">
        <v>481</v>
      </c>
      <c r="L508" s="6"/>
    </row>
    <row r="509" spans="1:12" s="72" customFormat="1" ht="13.5" customHeight="1">
      <c r="A509" s="62"/>
      <c r="B509" s="39" t="s">
        <v>284</v>
      </c>
      <c r="C509" s="40" t="s">
        <v>285</v>
      </c>
      <c r="D509" s="41">
        <v>66</v>
      </c>
      <c r="E509" s="42">
        <v>10</v>
      </c>
      <c r="F509" s="42">
        <f t="shared" si="14"/>
        <v>10</v>
      </c>
      <c r="G509" s="43">
        <f t="shared" si="15"/>
        <v>0</v>
      </c>
      <c r="H509" s="44">
        <v>628136653039</v>
      </c>
      <c r="I509" s="271"/>
      <c r="J509" s="140">
        <v>6</v>
      </c>
      <c r="K509" s="142">
        <v>482</v>
      </c>
      <c r="L509" s="54"/>
    </row>
    <row r="510" spans="1:12" s="55" customFormat="1" ht="13.5" customHeight="1">
      <c r="A510" s="62"/>
      <c r="B510" s="39" t="s">
        <v>309</v>
      </c>
      <c r="C510" s="40" t="s">
        <v>310</v>
      </c>
      <c r="D510" s="41">
        <v>72</v>
      </c>
      <c r="E510" s="42">
        <v>10</v>
      </c>
      <c r="F510" s="42">
        <f t="shared" si="14"/>
        <v>10</v>
      </c>
      <c r="G510" s="43">
        <f t="shared" si="15"/>
        <v>0</v>
      </c>
      <c r="H510" s="44">
        <v>628136653091</v>
      </c>
      <c r="I510" s="272"/>
      <c r="J510" s="140">
        <v>6</v>
      </c>
      <c r="K510" s="142">
        <v>483</v>
      </c>
      <c r="L510" s="6"/>
    </row>
    <row r="511" spans="1:12" s="96" customFormat="1" ht="13.5" customHeight="1">
      <c r="A511" s="62"/>
      <c r="B511" s="39" t="s">
        <v>272</v>
      </c>
      <c r="C511" s="40" t="s">
        <v>1400</v>
      </c>
      <c r="D511" s="41">
        <v>64</v>
      </c>
      <c r="E511" s="42">
        <v>10</v>
      </c>
      <c r="F511" s="42">
        <f t="shared" si="14"/>
        <v>10</v>
      </c>
      <c r="G511" s="43">
        <f t="shared" si="15"/>
        <v>0</v>
      </c>
      <c r="H511" s="44">
        <v>628136653183</v>
      </c>
      <c r="I511" s="271"/>
      <c r="J511" s="140">
        <v>6</v>
      </c>
      <c r="K511" s="142">
        <v>484</v>
      </c>
      <c r="L511" s="6"/>
    </row>
    <row r="512" spans="1:12" ht="13.5" customHeight="1">
      <c r="A512" s="62"/>
      <c r="B512" s="39" t="s">
        <v>273</v>
      </c>
      <c r="C512" s="49" t="s">
        <v>1399</v>
      </c>
      <c r="D512" s="41">
        <v>64</v>
      </c>
      <c r="E512" s="42">
        <v>10</v>
      </c>
      <c r="F512" s="42">
        <f t="shared" si="14"/>
        <v>10</v>
      </c>
      <c r="G512" s="43">
        <f t="shared" si="15"/>
        <v>0</v>
      </c>
      <c r="H512" s="44">
        <v>628136653312</v>
      </c>
      <c r="I512" s="271"/>
      <c r="J512" s="140">
        <v>6</v>
      </c>
      <c r="K512" s="142">
        <v>485</v>
      </c>
      <c r="L512" s="54"/>
    </row>
    <row r="513" spans="1:12" s="55" customFormat="1" ht="13.5" customHeight="1">
      <c r="A513" s="62"/>
      <c r="B513" s="39" t="s">
        <v>271</v>
      </c>
      <c r="C513" s="49" t="s">
        <v>1401</v>
      </c>
      <c r="D513" s="41">
        <v>65</v>
      </c>
      <c r="E513" s="42">
        <v>10</v>
      </c>
      <c r="F513" s="42">
        <f t="shared" si="14"/>
        <v>10</v>
      </c>
      <c r="G513" s="43">
        <f t="shared" si="15"/>
        <v>0</v>
      </c>
      <c r="H513" s="44">
        <v>628136653381</v>
      </c>
      <c r="I513" s="269"/>
      <c r="J513" s="140">
        <v>6</v>
      </c>
      <c r="K513" s="142">
        <v>486</v>
      </c>
      <c r="L513" s="6"/>
    </row>
    <row r="514" spans="1:12" s="64" customFormat="1" ht="13.5" customHeight="1">
      <c r="A514" s="62"/>
      <c r="B514" s="39" t="s">
        <v>280</v>
      </c>
      <c r="C514" s="40" t="s">
        <v>281</v>
      </c>
      <c r="D514" s="41">
        <v>67</v>
      </c>
      <c r="E514" s="42">
        <v>10</v>
      </c>
      <c r="F514" s="42">
        <f t="shared" si="14"/>
        <v>10</v>
      </c>
      <c r="G514" s="43">
        <f t="shared" si="15"/>
        <v>0</v>
      </c>
      <c r="H514" s="44">
        <v>628136653718</v>
      </c>
      <c r="I514" s="271"/>
      <c r="J514" s="140">
        <v>6</v>
      </c>
      <c r="K514" s="142">
        <v>487</v>
      </c>
      <c r="L514" s="6"/>
    </row>
    <row r="515" spans="1:12" ht="13.5" customHeight="1">
      <c r="A515" s="62"/>
      <c r="B515" s="39" t="s">
        <v>288</v>
      </c>
      <c r="C515" s="40" t="s">
        <v>289</v>
      </c>
      <c r="D515" s="41">
        <v>66</v>
      </c>
      <c r="E515" s="42">
        <v>10</v>
      </c>
      <c r="F515" s="42">
        <f t="shared" si="14"/>
        <v>10</v>
      </c>
      <c r="G515" s="43">
        <f t="shared" si="15"/>
        <v>0</v>
      </c>
      <c r="H515" s="44">
        <v>628136653725</v>
      </c>
      <c r="I515" s="271"/>
      <c r="J515" s="140">
        <v>6</v>
      </c>
      <c r="K515" s="142">
        <v>488</v>
      </c>
    </row>
    <row r="516" spans="1:12" ht="13.5" customHeight="1">
      <c r="A516" s="62"/>
      <c r="B516" s="39" t="s">
        <v>282</v>
      </c>
      <c r="C516" s="49" t="s">
        <v>283</v>
      </c>
      <c r="D516" s="41">
        <v>67</v>
      </c>
      <c r="E516" s="42">
        <v>10</v>
      </c>
      <c r="F516" s="42">
        <f t="shared" si="14"/>
        <v>10</v>
      </c>
      <c r="G516" s="43">
        <f t="shared" si="15"/>
        <v>0</v>
      </c>
      <c r="H516" s="44">
        <v>628136653732</v>
      </c>
      <c r="I516" s="271"/>
      <c r="J516" s="140">
        <v>6</v>
      </c>
      <c r="K516" s="142">
        <v>489</v>
      </c>
    </row>
    <row r="517" spans="1:12" s="81" customFormat="1" ht="13.5" customHeight="1">
      <c r="A517" s="62"/>
      <c r="B517" s="39" t="s">
        <v>276</v>
      </c>
      <c r="C517" s="40" t="s">
        <v>277</v>
      </c>
      <c r="D517" s="41">
        <v>68</v>
      </c>
      <c r="E517" s="42">
        <v>10</v>
      </c>
      <c r="F517" s="42">
        <f t="shared" si="14"/>
        <v>10</v>
      </c>
      <c r="G517" s="43">
        <f t="shared" si="15"/>
        <v>0</v>
      </c>
      <c r="H517" s="44">
        <v>628136654418</v>
      </c>
      <c r="I517" s="271"/>
      <c r="J517" s="140">
        <v>6</v>
      </c>
      <c r="K517" s="142">
        <v>490</v>
      </c>
      <c r="L517" s="6"/>
    </row>
    <row r="518" spans="1:12" ht="13.5" customHeight="1">
      <c r="A518" s="62"/>
      <c r="B518" s="39" t="s">
        <v>278</v>
      </c>
      <c r="C518" s="49" t="s">
        <v>279</v>
      </c>
      <c r="D518" s="41">
        <v>68</v>
      </c>
      <c r="E518" s="42">
        <v>10</v>
      </c>
      <c r="F518" s="42">
        <f t="shared" si="14"/>
        <v>10</v>
      </c>
      <c r="G518" s="43">
        <f t="shared" si="15"/>
        <v>0</v>
      </c>
      <c r="H518" s="44">
        <v>628136654425</v>
      </c>
      <c r="I518" s="271"/>
      <c r="J518" s="140">
        <v>6</v>
      </c>
      <c r="K518" s="142">
        <v>491</v>
      </c>
      <c r="L518" s="54"/>
    </row>
    <row r="519" spans="1:12" s="81" customFormat="1" ht="13.5" customHeight="1">
      <c r="A519" s="62"/>
      <c r="B519" s="39" t="s">
        <v>311</v>
      </c>
      <c r="C519" s="40" t="s">
        <v>1394</v>
      </c>
      <c r="D519" s="41">
        <v>73</v>
      </c>
      <c r="E519" s="42">
        <v>10</v>
      </c>
      <c r="F519" s="42">
        <f t="shared" si="14"/>
        <v>10</v>
      </c>
      <c r="G519" s="43">
        <f t="shared" si="15"/>
        <v>0</v>
      </c>
      <c r="H519" s="44">
        <v>628136654432</v>
      </c>
      <c r="I519" s="271"/>
      <c r="J519" s="140">
        <v>6</v>
      </c>
      <c r="K519" s="142">
        <v>492</v>
      </c>
      <c r="L519" s="6"/>
    </row>
    <row r="520" spans="1:12" s="72" customFormat="1" ht="13.5" customHeight="1">
      <c r="A520" s="62"/>
      <c r="B520" s="39" t="s">
        <v>301</v>
      </c>
      <c r="C520" s="40" t="s">
        <v>302</v>
      </c>
      <c r="D520" s="41">
        <v>70</v>
      </c>
      <c r="E520" s="42">
        <v>10</v>
      </c>
      <c r="F520" s="42">
        <f t="shared" si="14"/>
        <v>10</v>
      </c>
      <c r="G520" s="43">
        <f t="shared" si="15"/>
        <v>0</v>
      </c>
      <c r="H520" s="44">
        <v>628136654449</v>
      </c>
      <c r="I520" s="271"/>
      <c r="J520" s="140">
        <v>6</v>
      </c>
      <c r="K520" s="142">
        <v>493</v>
      </c>
      <c r="L520" s="6"/>
    </row>
    <row r="521" spans="1:12" s="55" customFormat="1" ht="13.5" customHeight="1">
      <c r="A521" s="62"/>
      <c r="B521" s="39" t="s">
        <v>312</v>
      </c>
      <c r="C521" s="40" t="s">
        <v>313</v>
      </c>
      <c r="D521" s="41">
        <v>73</v>
      </c>
      <c r="E521" s="42">
        <v>10</v>
      </c>
      <c r="F521" s="42">
        <f t="shared" si="14"/>
        <v>10</v>
      </c>
      <c r="G521" s="43">
        <f t="shared" si="15"/>
        <v>0</v>
      </c>
      <c r="H521" s="44">
        <v>628136654876</v>
      </c>
      <c r="I521" s="271"/>
      <c r="J521" s="140">
        <v>6</v>
      </c>
      <c r="K521" s="142">
        <v>494</v>
      </c>
      <c r="L521" s="6"/>
    </row>
    <row r="522" spans="1:12" s="55" customFormat="1" ht="13.5" customHeight="1">
      <c r="A522" s="62"/>
      <c r="B522" s="39" t="s">
        <v>274</v>
      </c>
      <c r="C522" s="40" t="s">
        <v>275</v>
      </c>
      <c r="D522" s="41">
        <v>68</v>
      </c>
      <c r="E522" s="42">
        <v>10</v>
      </c>
      <c r="F522" s="42">
        <f t="shared" si="14"/>
        <v>10</v>
      </c>
      <c r="G522" s="43">
        <f t="shared" si="15"/>
        <v>0</v>
      </c>
      <c r="H522" s="44">
        <v>628136655491</v>
      </c>
      <c r="I522" s="271"/>
      <c r="J522" s="140">
        <v>6</v>
      </c>
      <c r="K522" s="142">
        <v>495</v>
      </c>
      <c r="L522" s="6"/>
    </row>
    <row r="523" spans="1:12" s="55" customFormat="1" ht="12" customHeight="1">
      <c r="A523" s="62"/>
      <c r="B523" s="39" t="s">
        <v>299</v>
      </c>
      <c r="C523" s="40" t="s">
        <v>300</v>
      </c>
      <c r="D523" s="41">
        <v>70</v>
      </c>
      <c r="E523" s="42">
        <v>10</v>
      </c>
      <c r="F523" s="42">
        <f t="shared" si="14"/>
        <v>10</v>
      </c>
      <c r="G523" s="43">
        <f t="shared" si="15"/>
        <v>0</v>
      </c>
      <c r="H523" s="44">
        <v>628136655507</v>
      </c>
      <c r="I523" s="271"/>
      <c r="J523" s="140">
        <v>6</v>
      </c>
      <c r="K523" s="142">
        <v>496</v>
      </c>
      <c r="L523" s="54"/>
    </row>
    <row r="524" spans="1:12" ht="13.5" customHeight="1">
      <c r="A524" s="62"/>
      <c r="B524" s="39" t="s">
        <v>267</v>
      </c>
      <c r="C524" s="40" t="s">
        <v>268</v>
      </c>
      <c r="D524" s="41">
        <v>65</v>
      </c>
      <c r="E524" s="42">
        <v>10</v>
      </c>
      <c r="F524" s="42">
        <f t="shared" si="14"/>
        <v>10</v>
      </c>
      <c r="G524" s="43">
        <f t="shared" si="15"/>
        <v>0</v>
      </c>
      <c r="H524" s="44">
        <v>628136656290</v>
      </c>
      <c r="I524" s="269"/>
      <c r="J524" s="140">
        <v>6</v>
      </c>
      <c r="K524" s="142">
        <v>497</v>
      </c>
    </row>
    <row r="525" spans="1:12" ht="13.5" customHeight="1">
      <c r="A525" s="62"/>
      <c r="B525" s="39" t="s">
        <v>269</v>
      </c>
      <c r="C525" s="40" t="s">
        <v>270</v>
      </c>
      <c r="D525" s="41">
        <v>65</v>
      </c>
      <c r="E525" s="42">
        <v>10</v>
      </c>
      <c r="F525" s="42">
        <f t="shared" si="14"/>
        <v>10</v>
      </c>
      <c r="G525" s="43">
        <f t="shared" si="15"/>
        <v>0</v>
      </c>
      <c r="H525" s="44">
        <v>628136656306</v>
      </c>
      <c r="I525" s="269"/>
      <c r="J525" s="140">
        <v>6</v>
      </c>
      <c r="K525" s="142">
        <v>498</v>
      </c>
    </row>
    <row r="526" spans="1:12" s="55" customFormat="1" ht="13.5" customHeight="1">
      <c r="A526" s="62"/>
      <c r="B526" s="39" t="s">
        <v>263</v>
      </c>
      <c r="C526" s="40" t="s">
        <v>264</v>
      </c>
      <c r="D526" s="41">
        <v>64</v>
      </c>
      <c r="E526" s="42">
        <v>10</v>
      </c>
      <c r="F526" s="42">
        <f t="shared" si="14"/>
        <v>10</v>
      </c>
      <c r="G526" s="43">
        <f t="shared" si="15"/>
        <v>0</v>
      </c>
      <c r="H526" s="44">
        <v>628136656313</v>
      </c>
      <c r="I526" s="269"/>
      <c r="J526" s="140">
        <v>6</v>
      </c>
      <c r="K526" s="142">
        <v>499</v>
      </c>
      <c r="L526" s="65"/>
    </row>
    <row r="527" spans="1:12" s="55" customFormat="1" ht="13.5" customHeight="1">
      <c r="A527" s="62"/>
      <c r="B527" s="39" t="s">
        <v>265</v>
      </c>
      <c r="C527" s="49" t="s">
        <v>266</v>
      </c>
      <c r="D527" s="41">
        <v>64</v>
      </c>
      <c r="E527" s="42">
        <v>10</v>
      </c>
      <c r="F527" s="42">
        <f t="shared" si="14"/>
        <v>10</v>
      </c>
      <c r="G527" s="43">
        <f t="shared" si="15"/>
        <v>0</v>
      </c>
      <c r="H527" s="44">
        <v>628136656320</v>
      </c>
      <c r="I527" s="269"/>
      <c r="J527" s="140">
        <v>6</v>
      </c>
      <c r="K527" s="142">
        <v>500</v>
      </c>
      <c r="L527" s="77"/>
    </row>
    <row r="528" spans="1:12" s="55" customFormat="1" ht="13.5" customHeight="1">
      <c r="A528" s="62"/>
      <c r="B528" s="296" t="s">
        <v>1311</v>
      </c>
      <c r="C528" s="295" t="s">
        <v>1312</v>
      </c>
      <c r="D528" s="41">
        <v>71</v>
      </c>
      <c r="E528" s="42">
        <v>10</v>
      </c>
      <c r="F528" s="42">
        <f t="shared" si="14"/>
        <v>10</v>
      </c>
      <c r="G528" s="43">
        <f t="shared" si="15"/>
        <v>0</v>
      </c>
      <c r="H528" s="44">
        <v>628136659239</v>
      </c>
      <c r="I528" s="269" t="s">
        <v>1301</v>
      </c>
      <c r="J528" s="140">
        <v>6</v>
      </c>
      <c r="K528" s="142">
        <v>501</v>
      </c>
      <c r="L528" s="6"/>
    </row>
    <row r="529" spans="1:12" s="66" customFormat="1" ht="13.5" customHeight="1">
      <c r="A529" s="62"/>
      <c r="B529" s="296" t="s">
        <v>1557</v>
      </c>
      <c r="C529" s="301" t="s">
        <v>1558</v>
      </c>
      <c r="D529" s="41">
        <v>181</v>
      </c>
      <c r="E529" s="42">
        <v>10</v>
      </c>
      <c r="F529" s="42">
        <f t="shared" si="14"/>
        <v>10</v>
      </c>
      <c r="G529" s="43">
        <f t="shared" si="15"/>
        <v>0</v>
      </c>
      <c r="H529" s="44">
        <v>628136659062</v>
      </c>
      <c r="I529" s="269" t="s">
        <v>1301</v>
      </c>
      <c r="J529" s="140">
        <v>6</v>
      </c>
      <c r="K529" s="142">
        <v>502</v>
      </c>
      <c r="L529" s="6"/>
    </row>
    <row r="530" spans="1:12" s="55" customFormat="1" ht="13.5" customHeight="1">
      <c r="A530" s="62"/>
      <c r="B530" s="114" t="s">
        <v>1218</v>
      </c>
      <c r="C530" s="115" t="s">
        <v>1219</v>
      </c>
      <c r="D530" s="41">
        <v>248</v>
      </c>
      <c r="E530" s="42">
        <v>7</v>
      </c>
      <c r="F530" s="42">
        <f t="shared" si="14"/>
        <v>7</v>
      </c>
      <c r="G530" s="43">
        <f t="shared" si="15"/>
        <v>0</v>
      </c>
      <c r="H530" s="44">
        <v>628136604215</v>
      </c>
      <c r="I530" s="269"/>
      <c r="J530" s="140">
        <v>12</v>
      </c>
      <c r="K530" s="142">
        <v>503</v>
      </c>
      <c r="L530" s="54"/>
    </row>
    <row r="531" spans="1:12" s="55" customFormat="1" ht="13.5" customHeight="1">
      <c r="A531" s="62"/>
      <c r="B531" s="114" t="s">
        <v>1220</v>
      </c>
      <c r="C531" s="120" t="s">
        <v>1221</v>
      </c>
      <c r="D531" s="41">
        <v>248</v>
      </c>
      <c r="E531" s="42">
        <v>7</v>
      </c>
      <c r="F531" s="42">
        <f t="shared" si="14"/>
        <v>7</v>
      </c>
      <c r="G531" s="43">
        <f t="shared" si="15"/>
        <v>0</v>
      </c>
      <c r="H531" s="44">
        <v>628136604222</v>
      </c>
      <c r="I531" s="269"/>
      <c r="J531" s="140">
        <v>12</v>
      </c>
      <c r="K531" s="142">
        <v>504</v>
      </c>
      <c r="L531" s="54"/>
    </row>
    <row r="532" spans="1:12" s="55" customFormat="1" ht="13.5" customHeight="1">
      <c r="A532" s="62"/>
      <c r="B532" s="114" t="s">
        <v>1222</v>
      </c>
      <c r="C532" s="120" t="s">
        <v>1223</v>
      </c>
      <c r="D532" s="41">
        <v>248</v>
      </c>
      <c r="E532" s="42">
        <v>7</v>
      </c>
      <c r="F532" s="42">
        <f t="shared" si="14"/>
        <v>7</v>
      </c>
      <c r="G532" s="43">
        <f t="shared" si="15"/>
        <v>0</v>
      </c>
      <c r="H532" s="44">
        <v>628136604239</v>
      </c>
      <c r="I532" s="269"/>
      <c r="J532" s="140">
        <v>12</v>
      </c>
      <c r="K532" s="142">
        <v>505</v>
      </c>
      <c r="L532" s="77"/>
    </row>
    <row r="533" spans="1:12" s="55" customFormat="1" ht="13.5" customHeight="1">
      <c r="A533" s="62"/>
      <c r="B533" s="114" t="s">
        <v>1224</v>
      </c>
      <c r="C533" s="120" t="s">
        <v>1225</v>
      </c>
      <c r="D533" s="41">
        <v>248</v>
      </c>
      <c r="E533" s="42">
        <v>7</v>
      </c>
      <c r="F533" s="42">
        <f t="shared" si="14"/>
        <v>7</v>
      </c>
      <c r="G533" s="43">
        <f t="shared" si="15"/>
        <v>0</v>
      </c>
      <c r="H533" s="44">
        <v>628136604246</v>
      </c>
      <c r="I533" s="269"/>
      <c r="J533" s="140">
        <v>12</v>
      </c>
      <c r="K533" s="142">
        <v>506</v>
      </c>
      <c r="L533" s="77"/>
    </row>
    <row r="534" spans="1:12" s="72" customFormat="1" ht="13.5" customHeight="1">
      <c r="A534" s="62"/>
      <c r="B534" s="39" t="s">
        <v>1214</v>
      </c>
      <c r="C534" s="40" t="s">
        <v>1215</v>
      </c>
      <c r="D534" s="41">
        <v>248</v>
      </c>
      <c r="E534" s="42">
        <v>7</v>
      </c>
      <c r="F534" s="42">
        <f t="shared" si="14"/>
        <v>7</v>
      </c>
      <c r="G534" s="43">
        <f t="shared" si="15"/>
        <v>0</v>
      </c>
      <c r="H534" s="44">
        <v>628136308762</v>
      </c>
      <c r="I534" s="269"/>
      <c r="J534" s="140">
        <v>12</v>
      </c>
      <c r="K534" s="142">
        <v>507</v>
      </c>
      <c r="L534" s="85"/>
    </row>
    <row r="535" spans="1:12" s="66" customFormat="1" ht="13.5" customHeight="1">
      <c r="A535" s="62"/>
      <c r="B535" s="39" t="s">
        <v>1216</v>
      </c>
      <c r="C535" s="40" t="s">
        <v>1217</v>
      </c>
      <c r="D535" s="41">
        <v>248</v>
      </c>
      <c r="E535" s="42">
        <v>7</v>
      </c>
      <c r="F535" s="42">
        <f t="shared" si="14"/>
        <v>7</v>
      </c>
      <c r="G535" s="43">
        <f t="shared" si="15"/>
        <v>0</v>
      </c>
      <c r="H535" s="44">
        <v>628136308779</v>
      </c>
      <c r="I535" s="269"/>
      <c r="J535" s="140">
        <v>12</v>
      </c>
      <c r="K535" s="142">
        <v>508</v>
      </c>
      <c r="L535" s="63"/>
    </row>
    <row r="536" spans="1:12" s="66" customFormat="1" ht="13.5" customHeight="1">
      <c r="A536" s="62"/>
      <c r="B536" s="114" t="s">
        <v>1203</v>
      </c>
      <c r="C536" s="115" t="s">
        <v>1617</v>
      </c>
      <c r="D536" s="41">
        <v>246</v>
      </c>
      <c r="E536" s="42">
        <v>7</v>
      </c>
      <c r="F536" s="42">
        <f t="shared" si="14"/>
        <v>7</v>
      </c>
      <c r="G536" s="43">
        <f t="shared" si="15"/>
        <v>0</v>
      </c>
      <c r="H536" s="44">
        <v>628136604833</v>
      </c>
      <c r="I536" s="269"/>
      <c r="J536" s="140">
        <v>12</v>
      </c>
      <c r="K536" s="142">
        <v>509</v>
      </c>
      <c r="L536" s="6"/>
    </row>
    <row r="537" spans="1:12" ht="13.5" customHeight="1">
      <c r="A537" s="62"/>
      <c r="B537" s="114" t="s">
        <v>1204</v>
      </c>
      <c r="C537" s="115" t="s">
        <v>1205</v>
      </c>
      <c r="D537" s="41">
        <v>246</v>
      </c>
      <c r="E537" s="42">
        <v>7</v>
      </c>
      <c r="F537" s="42">
        <f t="shared" si="14"/>
        <v>7</v>
      </c>
      <c r="G537" s="43">
        <f t="shared" si="15"/>
        <v>0</v>
      </c>
      <c r="H537" s="44">
        <v>628136604864</v>
      </c>
      <c r="I537" s="269"/>
      <c r="J537" s="140">
        <v>12</v>
      </c>
      <c r="K537" s="142">
        <v>510</v>
      </c>
    </row>
    <row r="538" spans="1:12" s="68" customFormat="1" ht="13.5" customHeight="1">
      <c r="A538" s="62"/>
      <c r="B538" s="39" t="s">
        <v>1167</v>
      </c>
      <c r="C538" s="40" t="s">
        <v>1168</v>
      </c>
      <c r="D538" s="41">
        <v>238</v>
      </c>
      <c r="E538" s="42">
        <v>7</v>
      </c>
      <c r="F538" s="42">
        <f t="shared" si="14"/>
        <v>7</v>
      </c>
      <c r="G538" s="43">
        <f t="shared" si="15"/>
        <v>0</v>
      </c>
      <c r="H538" s="44">
        <v>628136610445</v>
      </c>
      <c r="I538" s="269"/>
      <c r="J538" s="140">
        <v>12</v>
      </c>
      <c r="K538" s="142">
        <v>511</v>
      </c>
      <c r="L538" s="54"/>
    </row>
    <row r="539" spans="1:12" s="68" customFormat="1" ht="13.5" customHeight="1">
      <c r="A539" s="62"/>
      <c r="B539" s="39" t="s">
        <v>1166</v>
      </c>
      <c r="C539" s="49" t="s">
        <v>998</v>
      </c>
      <c r="D539" s="41">
        <v>238</v>
      </c>
      <c r="E539" s="42">
        <v>7</v>
      </c>
      <c r="F539" s="42">
        <f t="shared" si="14"/>
        <v>7</v>
      </c>
      <c r="G539" s="43">
        <f t="shared" si="15"/>
        <v>0</v>
      </c>
      <c r="H539" s="44">
        <v>628136610797</v>
      </c>
      <c r="I539" s="269"/>
      <c r="J539" s="140">
        <v>12</v>
      </c>
      <c r="K539" s="142">
        <v>512</v>
      </c>
      <c r="L539" s="6"/>
    </row>
    <row r="540" spans="1:12" s="64" customFormat="1" ht="13.5" customHeight="1">
      <c r="A540" s="62"/>
      <c r="B540" s="39" t="s">
        <v>1169</v>
      </c>
      <c r="C540" s="49" t="s">
        <v>1004</v>
      </c>
      <c r="D540" s="41">
        <v>238</v>
      </c>
      <c r="E540" s="42">
        <v>7</v>
      </c>
      <c r="F540" s="42">
        <f t="shared" ref="F540:F603" si="16">E540*(1-F$26)</f>
        <v>7</v>
      </c>
      <c r="G540" s="43">
        <f t="shared" ref="G540:G603" si="17">A540*F540</f>
        <v>0</v>
      </c>
      <c r="H540" s="44">
        <v>628136610827</v>
      </c>
      <c r="I540" s="269"/>
      <c r="J540" s="140">
        <v>12</v>
      </c>
      <c r="K540" s="142">
        <v>513</v>
      </c>
      <c r="L540" s="54"/>
    </row>
    <row r="541" spans="1:12" ht="13.5" customHeight="1">
      <c r="A541" s="62"/>
      <c r="B541" s="39" t="s">
        <v>1173</v>
      </c>
      <c r="C541" s="49" t="s">
        <v>1174</v>
      </c>
      <c r="D541" s="41">
        <v>239</v>
      </c>
      <c r="E541" s="42">
        <v>7</v>
      </c>
      <c r="F541" s="42">
        <f t="shared" si="16"/>
        <v>7</v>
      </c>
      <c r="G541" s="43">
        <f t="shared" si="17"/>
        <v>0</v>
      </c>
      <c r="H541" s="44">
        <v>628136610865</v>
      </c>
      <c r="I541" s="269"/>
      <c r="J541" s="140">
        <v>12</v>
      </c>
      <c r="K541" s="142">
        <v>514</v>
      </c>
      <c r="L541" s="54"/>
    </row>
    <row r="542" spans="1:12" s="68" customFormat="1" ht="13.5" customHeight="1">
      <c r="A542" s="62"/>
      <c r="B542" s="39" t="s">
        <v>1177</v>
      </c>
      <c r="C542" s="49" t="s">
        <v>1178</v>
      </c>
      <c r="D542" s="41">
        <v>239</v>
      </c>
      <c r="E542" s="42">
        <v>7</v>
      </c>
      <c r="F542" s="42">
        <f t="shared" si="16"/>
        <v>7</v>
      </c>
      <c r="G542" s="43">
        <f t="shared" si="17"/>
        <v>0</v>
      </c>
      <c r="H542" s="44">
        <v>628136610902</v>
      </c>
      <c r="I542" s="287"/>
      <c r="J542" s="140">
        <v>12</v>
      </c>
      <c r="K542" s="142">
        <v>515</v>
      </c>
      <c r="L542" s="54"/>
    </row>
    <row r="543" spans="1:12" ht="13.5" customHeight="1">
      <c r="A543" s="62"/>
      <c r="B543" s="39" t="s">
        <v>1159</v>
      </c>
      <c r="C543" s="40" t="s">
        <v>1096</v>
      </c>
      <c r="D543" s="41">
        <v>237</v>
      </c>
      <c r="E543" s="42">
        <v>7</v>
      </c>
      <c r="F543" s="42">
        <f t="shared" si="16"/>
        <v>7</v>
      </c>
      <c r="G543" s="43">
        <f t="shared" si="17"/>
        <v>0</v>
      </c>
      <c r="H543" s="44">
        <v>628136610988</v>
      </c>
      <c r="I543" s="286"/>
      <c r="J543" s="140">
        <v>12</v>
      </c>
      <c r="K543" s="142">
        <v>516</v>
      </c>
      <c r="L543" s="54"/>
    </row>
    <row r="544" spans="1:12" s="55" customFormat="1" ht="13.5" customHeight="1">
      <c r="A544" s="62"/>
      <c r="B544" s="39" t="s">
        <v>1175</v>
      </c>
      <c r="C544" s="40" t="s">
        <v>1176</v>
      </c>
      <c r="D544" s="41">
        <v>239</v>
      </c>
      <c r="E544" s="42">
        <v>7</v>
      </c>
      <c r="F544" s="42">
        <f t="shared" si="16"/>
        <v>7</v>
      </c>
      <c r="G544" s="43">
        <f t="shared" si="17"/>
        <v>0</v>
      </c>
      <c r="H544" s="44">
        <v>628136612395</v>
      </c>
      <c r="I544" s="269"/>
      <c r="J544" s="140">
        <v>12</v>
      </c>
      <c r="K544" s="142">
        <v>517</v>
      </c>
      <c r="L544" s="54"/>
    </row>
    <row r="545" spans="1:12" s="55" customFormat="1" ht="13.9" customHeight="1">
      <c r="A545" s="62"/>
      <c r="B545" s="39" t="s">
        <v>1160</v>
      </c>
      <c r="C545" s="40" t="s">
        <v>1161</v>
      </c>
      <c r="D545" s="41">
        <v>237</v>
      </c>
      <c r="E545" s="42">
        <v>7</v>
      </c>
      <c r="F545" s="42">
        <f t="shared" si="16"/>
        <v>7</v>
      </c>
      <c r="G545" s="43">
        <f t="shared" si="17"/>
        <v>0</v>
      </c>
      <c r="H545" s="44">
        <v>628136103596</v>
      </c>
      <c r="I545" s="269"/>
      <c r="J545" s="140">
        <v>12</v>
      </c>
      <c r="K545" s="142">
        <v>518</v>
      </c>
      <c r="L545" s="6"/>
    </row>
    <row r="546" spans="1:12" s="66" customFormat="1" ht="13.5" customHeight="1">
      <c r="A546" s="62"/>
      <c r="B546" s="39" t="s">
        <v>1162</v>
      </c>
      <c r="C546" s="40" t="s">
        <v>1163</v>
      </c>
      <c r="D546" s="41">
        <v>237</v>
      </c>
      <c r="E546" s="42">
        <v>7</v>
      </c>
      <c r="F546" s="42">
        <f t="shared" si="16"/>
        <v>7</v>
      </c>
      <c r="G546" s="43">
        <f t="shared" si="17"/>
        <v>0</v>
      </c>
      <c r="H546" s="44">
        <v>628136103602</v>
      </c>
      <c r="I546" s="271"/>
      <c r="J546" s="140">
        <v>12</v>
      </c>
      <c r="K546" s="142">
        <v>519</v>
      </c>
      <c r="L546" s="54"/>
    </row>
    <row r="547" spans="1:12" s="64" customFormat="1" ht="13.5" customHeight="1">
      <c r="A547" s="62"/>
      <c r="B547" s="114" t="s">
        <v>1230</v>
      </c>
      <c r="C547" s="115" t="s">
        <v>1231</v>
      </c>
      <c r="D547" s="41">
        <v>250</v>
      </c>
      <c r="E547" s="42">
        <v>7</v>
      </c>
      <c r="F547" s="42">
        <f t="shared" si="16"/>
        <v>7</v>
      </c>
      <c r="G547" s="43">
        <f t="shared" si="17"/>
        <v>0</v>
      </c>
      <c r="H547" s="44">
        <v>628136604130</v>
      </c>
      <c r="I547" s="269"/>
      <c r="J547" s="140">
        <v>12</v>
      </c>
      <c r="K547" s="142">
        <v>520</v>
      </c>
      <c r="L547" s="54"/>
    </row>
    <row r="548" spans="1:12" s="55" customFormat="1" ht="13.5" customHeight="1">
      <c r="A548" s="62"/>
      <c r="B548" s="114" t="s">
        <v>1232</v>
      </c>
      <c r="C548" s="115" t="s">
        <v>1622</v>
      </c>
      <c r="D548" s="41">
        <v>250</v>
      </c>
      <c r="E548" s="42">
        <v>7</v>
      </c>
      <c r="F548" s="42">
        <f t="shared" si="16"/>
        <v>7</v>
      </c>
      <c r="G548" s="43">
        <f t="shared" si="17"/>
        <v>0</v>
      </c>
      <c r="H548" s="44">
        <v>628136604147</v>
      </c>
      <c r="I548" s="269"/>
      <c r="J548" s="140">
        <v>12</v>
      </c>
      <c r="K548" s="142">
        <v>521</v>
      </c>
      <c r="L548" s="54"/>
    </row>
    <row r="549" spans="1:12" s="86" customFormat="1" ht="13.5" customHeight="1">
      <c r="A549" s="62"/>
      <c r="B549" s="114" t="s">
        <v>1233</v>
      </c>
      <c r="C549" s="115" t="s">
        <v>1621</v>
      </c>
      <c r="D549" s="41">
        <v>250</v>
      </c>
      <c r="E549" s="42">
        <v>7</v>
      </c>
      <c r="F549" s="42">
        <f t="shared" si="16"/>
        <v>7</v>
      </c>
      <c r="G549" s="43">
        <f t="shared" si="17"/>
        <v>0</v>
      </c>
      <c r="H549" s="44">
        <v>628136604154</v>
      </c>
      <c r="I549" s="269"/>
      <c r="J549" s="140">
        <v>12</v>
      </c>
      <c r="K549" s="142">
        <v>522</v>
      </c>
      <c r="L549" s="121"/>
    </row>
    <row r="550" spans="1:12" s="55" customFormat="1" ht="13.5" customHeight="1">
      <c r="A550" s="62"/>
      <c r="B550" s="39" t="s">
        <v>1239</v>
      </c>
      <c r="C550" s="40" t="s">
        <v>1240</v>
      </c>
      <c r="D550" s="41">
        <v>251</v>
      </c>
      <c r="E550" s="42">
        <v>7</v>
      </c>
      <c r="F550" s="42">
        <f t="shared" si="16"/>
        <v>7</v>
      </c>
      <c r="G550" s="43">
        <f t="shared" si="17"/>
        <v>0</v>
      </c>
      <c r="H550" s="44">
        <v>628136104333</v>
      </c>
      <c r="I550" s="113"/>
      <c r="J550" s="140">
        <v>12</v>
      </c>
      <c r="K550" s="142">
        <v>523</v>
      </c>
      <c r="L550" s="77"/>
    </row>
    <row r="551" spans="1:12" ht="13.5" customHeight="1">
      <c r="A551" s="62"/>
      <c r="B551" s="116" t="s">
        <v>1197</v>
      </c>
      <c r="C551" s="115" t="s">
        <v>1198</v>
      </c>
      <c r="D551" s="41">
        <v>244</v>
      </c>
      <c r="E551" s="42">
        <v>7</v>
      </c>
      <c r="F551" s="42">
        <f t="shared" si="16"/>
        <v>7</v>
      </c>
      <c r="G551" s="43">
        <f t="shared" si="17"/>
        <v>0</v>
      </c>
      <c r="H551" s="44">
        <v>628136604734</v>
      </c>
      <c r="I551" s="269"/>
      <c r="J551" s="140">
        <v>12</v>
      </c>
      <c r="K551" s="142">
        <v>524</v>
      </c>
      <c r="L551" s="77"/>
    </row>
    <row r="552" spans="1:12" s="55" customFormat="1" ht="13.5" customHeight="1">
      <c r="A552" s="62"/>
      <c r="B552" s="114" t="s">
        <v>1195</v>
      </c>
      <c r="C552" s="115" t="s">
        <v>1196</v>
      </c>
      <c r="D552" s="41">
        <v>244</v>
      </c>
      <c r="E552" s="42">
        <v>7</v>
      </c>
      <c r="F552" s="42">
        <f t="shared" si="16"/>
        <v>7</v>
      </c>
      <c r="G552" s="43">
        <f t="shared" si="17"/>
        <v>0</v>
      </c>
      <c r="H552" s="44">
        <v>628136604741</v>
      </c>
      <c r="I552" s="269"/>
      <c r="J552" s="140">
        <v>12</v>
      </c>
      <c r="K552" s="142">
        <v>525</v>
      </c>
      <c r="L552" s="70"/>
    </row>
    <row r="553" spans="1:12" s="71" customFormat="1" ht="13.5" customHeight="1">
      <c r="A553" s="62"/>
      <c r="B553" s="114" t="s">
        <v>1187</v>
      </c>
      <c r="C553" s="115" t="s">
        <v>1615</v>
      </c>
      <c r="D553" s="41">
        <v>245</v>
      </c>
      <c r="E553" s="42">
        <v>7</v>
      </c>
      <c r="F553" s="42">
        <f t="shared" si="16"/>
        <v>7</v>
      </c>
      <c r="G553" s="43">
        <f t="shared" si="17"/>
        <v>0</v>
      </c>
      <c r="H553" s="44">
        <v>628136604758</v>
      </c>
      <c r="I553" s="269"/>
      <c r="J553" s="140">
        <v>12</v>
      </c>
      <c r="K553" s="142">
        <v>526</v>
      </c>
      <c r="L553" s="73"/>
    </row>
    <row r="554" spans="1:12" s="72" customFormat="1" ht="13.5" customHeight="1">
      <c r="A554" s="62"/>
      <c r="B554" s="114" t="s">
        <v>1190</v>
      </c>
      <c r="C554" s="115" t="s">
        <v>1191</v>
      </c>
      <c r="D554" s="41">
        <v>245</v>
      </c>
      <c r="E554" s="42">
        <v>7</v>
      </c>
      <c r="F554" s="42">
        <f t="shared" si="16"/>
        <v>7</v>
      </c>
      <c r="G554" s="43">
        <f t="shared" si="17"/>
        <v>0</v>
      </c>
      <c r="H554" s="44">
        <v>628136604765</v>
      </c>
      <c r="I554" s="269"/>
      <c r="J554" s="140">
        <v>12</v>
      </c>
      <c r="K554" s="142">
        <v>527</v>
      </c>
      <c r="L554" s="54"/>
    </row>
    <row r="555" spans="1:12" s="55" customFormat="1" ht="13.5" customHeight="1">
      <c r="A555" s="62"/>
      <c r="B555" s="116" t="s">
        <v>1188</v>
      </c>
      <c r="C555" s="115" t="s">
        <v>1189</v>
      </c>
      <c r="D555" s="41">
        <v>245</v>
      </c>
      <c r="E555" s="42">
        <v>7</v>
      </c>
      <c r="F555" s="42">
        <f t="shared" si="16"/>
        <v>7</v>
      </c>
      <c r="G555" s="43">
        <f t="shared" si="17"/>
        <v>0</v>
      </c>
      <c r="H555" s="44">
        <v>628136604987</v>
      </c>
      <c r="I555" s="269"/>
      <c r="J555" s="140">
        <v>12</v>
      </c>
      <c r="K555" s="142">
        <v>528</v>
      </c>
      <c r="L555" s="73"/>
    </row>
    <row r="556" spans="1:12" ht="13.5" customHeight="1">
      <c r="A556" s="62"/>
      <c r="B556" s="39" t="s">
        <v>1237</v>
      </c>
      <c r="C556" s="49" t="s">
        <v>1623</v>
      </c>
      <c r="D556" s="41">
        <v>251</v>
      </c>
      <c r="E556" s="42">
        <v>7</v>
      </c>
      <c r="F556" s="42">
        <f t="shared" si="16"/>
        <v>7</v>
      </c>
      <c r="G556" s="43">
        <f t="shared" si="17"/>
        <v>0</v>
      </c>
      <c r="H556" s="44">
        <v>628136605199</v>
      </c>
      <c r="I556" s="113"/>
      <c r="J556" s="140">
        <v>12</v>
      </c>
      <c r="K556" s="142">
        <v>529</v>
      </c>
      <c r="L556" s="54"/>
    </row>
    <row r="557" spans="1:12" s="72" customFormat="1" ht="13.5" customHeight="1">
      <c r="A557" s="62"/>
      <c r="B557" s="39" t="s">
        <v>1238</v>
      </c>
      <c r="C557" s="40" t="s">
        <v>1624</v>
      </c>
      <c r="D557" s="41">
        <v>251</v>
      </c>
      <c r="E557" s="42">
        <v>7</v>
      </c>
      <c r="F557" s="42">
        <f t="shared" si="16"/>
        <v>7</v>
      </c>
      <c r="G557" s="43">
        <f t="shared" si="17"/>
        <v>0</v>
      </c>
      <c r="H557" s="44">
        <v>628136605205</v>
      </c>
      <c r="I557" s="113"/>
      <c r="J557" s="140">
        <v>12</v>
      </c>
      <c r="K557" s="142">
        <v>530</v>
      </c>
      <c r="L557" s="54"/>
    </row>
    <row r="558" spans="1:12" s="74" customFormat="1" ht="13.5" customHeight="1">
      <c r="A558" s="62"/>
      <c r="B558" s="39" t="s">
        <v>1234</v>
      </c>
      <c r="C558" s="40" t="s">
        <v>1235</v>
      </c>
      <c r="D558" s="41">
        <v>250</v>
      </c>
      <c r="E558" s="42">
        <v>7</v>
      </c>
      <c r="F558" s="42">
        <f t="shared" si="16"/>
        <v>7</v>
      </c>
      <c r="G558" s="43">
        <f t="shared" si="17"/>
        <v>0</v>
      </c>
      <c r="H558" s="44">
        <v>628136805230</v>
      </c>
      <c r="I558" s="78"/>
      <c r="J558" s="140">
        <v>12</v>
      </c>
      <c r="K558" s="142">
        <v>531</v>
      </c>
      <c r="L558" s="54"/>
    </row>
    <row r="559" spans="1:12" s="55" customFormat="1" ht="13.5" customHeight="1">
      <c r="A559" s="62"/>
      <c r="B559" s="39" t="s">
        <v>1192</v>
      </c>
      <c r="C559" s="40" t="s">
        <v>1193</v>
      </c>
      <c r="D559" s="41">
        <v>244</v>
      </c>
      <c r="E559" s="42">
        <v>7</v>
      </c>
      <c r="F559" s="42">
        <f t="shared" si="16"/>
        <v>7</v>
      </c>
      <c r="G559" s="43">
        <f t="shared" si="17"/>
        <v>0</v>
      </c>
      <c r="H559" s="44">
        <v>628136005425</v>
      </c>
      <c r="I559" s="275"/>
      <c r="J559" s="140">
        <v>12</v>
      </c>
      <c r="K559" s="142">
        <v>532</v>
      </c>
      <c r="L559" s="65"/>
    </row>
    <row r="560" spans="1:12" s="55" customFormat="1" ht="13.5" customHeight="1">
      <c r="A560" s="62"/>
      <c r="B560" s="39" t="s">
        <v>1194</v>
      </c>
      <c r="C560" s="49" t="s">
        <v>1616</v>
      </c>
      <c r="D560" s="41">
        <v>244</v>
      </c>
      <c r="E560" s="42">
        <v>7</v>
      </c>
      <c r="F560" s="42">
        <f t="shared" si="16"/>
        <v>7</v>
      </c>
      <c r="G560" s="43">
        <f t="shared" si="17"/>
        <v>0</v>
      </c>
      <c r="H560" s="44">
        <v>628136005432</v>
      </c>
      <c r="I560" s="275"/>
      <c r="J560" s="140">
        <v>12</v>
      </c>
      <c r="K560" s="142">
        <v>533</v>
      </c>
      <c r="L560" s="54"/>
    </row>
    <row r="561" spans="1:12" s="55" customFormat="1" ht="13.5" customHeight="1">
      <c r="A561" s="62"/>
      <c r="B561" s="39" t="s">
        <v>1228</v>
      </c>
      <c r="C561" s="40" t="s">
        <v>1229</v>
      </c>
      <c r="D561" s="41">
        <v>249</v>
      </c>
      <c r="E561" s="42">
        <v>7</v>
      </c>
      <c r="F561" s="42">
        <f t="shared" si="16"/>
        <v>7</v>
      </c>
      <c r="G561" s="43">
        <f t="shared" si="17"/>
        <v>0</v>
      </c>
      <c r="H561" s="44">
        <v>628136607261</v>
      </c>
      <c r="I561" s="269"/>
      <c r="J561" s="140">
        <v>12</v>
      </c>
      <c r="K561" s="142">
        <v>534</v>
      </c>
      <c r="L561" s="54"/>
    </row>
    <row r="562" spans="1:12" s="74" customFormat="1" ht="13.5" customHeight="1">
      <c r="A562" s="62"/>
      <c r="B562" s="39" t="s">
        <v>1226</v>
      </c>
      <c r="C562" s="49" t="s">
        <v>1227</v>
      </c>
      <c r="D562" s="41">
        <v>249</v>
      </c>
      <c r="E562" s="42">
        <v>7</v>
      </c>
      <c r="F562" s="42">
        <f t="shared" si="16"/>
        <v>7</v>
      </c>
      <c r="G562" s="43">
        <f t="shared" si="17"/>
        <v>0</v>
      </c>
      <c r="H562" s="44">
        <v>628136607308</v>
      </c>
      <c r="I562" s="269"/>
      <c r="J562" s="140">
        <v>12</v>
      </c>
      <c r="K562" s="142">
        <v>535</v>
      </c>
      <c r="L562" s="117"/>
    </row>
    <row r="563" spans="1:12" ht="13.5" customHeight="1">
      <c r="A563" s="62"/>
      <c r="B563" s="39" t="s">
        <v>1170</v>
      </c>
      <c r="C563" s="40" t="s">
        <v>189</v>
      </c>
      <c r="D563" s="41">
        <v>238</v>
      </c>
      <c r="E563" s="42">
        <v>7</v>
      </c>
      <c r="F563" s="42">
        <f t="shared" si="16"/>
        <v>7</v>
      </c>
      <c r="G563" s="43">
        <f t="shared" si="17"/>
        <v>0</v>
      </c>
      <c r="H563" s="44">
        <v>628136611091</v>
      </c>
      <c r="I563" s="275"/>
      <c r="J563" s="140">
        <v>12</v>
      </c>
      <c r="K563" s="142">
        <v>536</v>
      </c>
      <c r="L563" s="54"/>
    </row>
    <row r="564" spans="1:12" s="74" customFormat="1" ht="13.5" customHeight="1">
      <c r="A564" s="62"/>
      <c r="B564" s="39" t="s">
        <v>1171</v>
      </c>
      <c r="C564" s="49" t="s">
        <v>1172</v>
      </c>
      <c r="D564" s="41">
        <v>239</v>
      </c>
      <c r="E564" s="42">
        <v>7</v>
      </c>
      <c r="F564" s="42">
        <f t="shared" si="16"/>
        <v>7</v>
      </c>
      <c r="G564" s="43">
        <f t="shared" si="17"/>
        <v>0</v>
      </c>
      <c r="H564" s="44">
        <v>628136600156</v>
      </c>
      <c r="I564" s="269"/>
      <c r="J564" s="140">
        <v>12</v>
      </c>
      <c r="K564" s="142">
        <v>537</v>
      </c>
      <c r="L564" s="54"/>
    </row>
    <row r="565" spans="1:12" s="64" customFormat="1" ht="13.5" customHeight="1">
      <c r="A565" s="62"/>
      <c r="B565" s="39" t="s">
        <v>1206</v>
      </c>
      <c r="C565" s="40" t="s">
        <v>1606</v>
      </c>
      <c r="D565" s="41">
        <v>243</v>
      </c>
      <c r="E565" s="42">
        <v>7</v>
      </c>
      <c r="F565" s="42">
        <f t="shared" si="16"/>
        <v>7</v>
      </c>
      <c r="G565" s="43">
        <f t="shared" si="17"/>
        <v>0</v>
      </c>
      <c r="H565" s="44">
        <v>628136412049</v>
      </c>
      <c r="I565" s="271"/>
      <c r="J565" s="140">
        <v>12</v>
      </c>
      <c r="K565" s="142">
        <v>538</v>
      </c>
      <c r="L565" s="65"/>
    </row>
    <row r="566" spans="1:12" s="81" customFormat="1" ht="13.5" customHeight="1">
      <c r="A566" s="62"/>
      <c r="B566" s="39" t="s">
        <v>1164</v>
      </c>
      <c r="C566" s="49" t="s">
        <v>1165</v>
      </c>
      <c r="D566" s="41">
        <v>238</v>
      </c>
      <c r="E566" s="42">
        <v>7</v>
      </c>
      <c r="F566" s="42">
        <f t="shared" si="16"/>
        <v>7</v>
      </c>
      <c r="G566" s="43">
        <f t="shared" si="17"/>
        <v>0</v>
      </c>
      <c r="H566" s="44">
        <v>628136602716</v>
      </c>
      <c r="I566" s="269"/>
      <c r="J566" s="140">
        <v>12</v>
      </c>
      <c r="K566" s="142">
        <v>539</v>
      </c>
      <c r="L566" s="54"/>
    </row>
    <row r="567" spans="1:12" ht="13.35" customHeight="1">
      <c r="A567" s="62"/>
      <c r="B567" s="39" t="s">
        <v>1209</v>
      </c>
      <c r="C567" s="40" t="s">
        <v>1614</v>
      </c>
      <c r="D567" s="41">
        <v>243</v>
      </c>
      <c r="E567" s="42">
        <v>7</v>
      </c>
      <c r="F567" s="42">
        <f t="shared" si="16"/>
        <v>7</v>
      </c>
      <c r="G567" s="43">
        <f t="shared" si="17"/>
        <v>0</v>
      </c>
      <c r="H567" s="44">
        <v>628136136884</v>
      </c>
      <c r="I567" s="271"/>
      <c r="J567" s="140">
        <v>12</v>
      </c>
      <c r="K567" s="142">
        <v>540</v>
      </c>
      <c r="L567" s="63"/>
    </row>
    <row r="568" spans="1:12" ht="13.5" customHeight="1">
      <c r="A568" s="62"/>
      <c r="B568" s="39" t="s">
        <v>1207</v>
      </c>
      <c r="C568" s="40" t="s">
        <v>1208</v>
      </c>
      <c r="D568" s="41">
        <v>243</v>
      </c>
      <c r="E568" s="42">
        <v>7</v>
      </c>
      <c r="F568" s="42">
        <f t="shared" si="16"/>
        <v>7</v>
      </c>
      <c r="G568" s="43">
        <f t="shared" si="17"/>
        <v>0</v>
      </c>
      <c r="H568" s="44">
        <v>628136549080</v>
      </c>
      <c r="I568" s="271"/>
      <c r="J568" s="140">
        <v>12</v>
      </c>
      <c r="K568" s="142">
        <v>541</v>
      </c>
    </row>
    <row r="569" spans="1:12" s="80" customFormat="1" ht="13.5" customHeight="1">
      <c r="A569" s="62"/>
      <c r="B569" s="39" t="s">
        <v>1213</v>
      </c>
      <c r="C569" s="49" t="s">
        <v>1620</v>
      </c>
      <c r="D569" s="41">
        <v>249</v>
      </c>
      <c r="E569" s="42">
        <v>7</v>
      </c>
      <c r="F569" s="42">
        <f t="shared" si="16"/>
        <v>7</v>
      </c>
      <c r="G569" s="43">
        <f t="shared" si="17"/>
        <v>0</v>
      </c>
      <c r="H569" s="44">
        <v>628136653794</v>
      </c>
      <c r="I569" s="271"/>
      <c r="J569" s="140">
        <v>12</v>
      </c>
      <c r="K569" s="142">
        <v>542</v>
      </c>
      <c r="L569" s="54"/>
    </row>
    <row r="570" spans="1:12" s="55" customFormat="1" ht="13.5" customHeight="1">
      <c r="A570" s="62"/>
      <c r="B570" s="39" t="s">
        <v>1211</v>
      </c>
      <c r="C570" s="40" t="s">
        <v>1212</v>
      </c>
      <c r="D570" s="41">
        <v>249</v>
      </c>
      <c r="E570" s="42">
        <v>7</v>
      </c>
      <c r="F570" s="42">
        <f t="shared" si="16"/>
        <v>7</v>
      </c>
      <c r="G570" s="43">
        <f t="shared" si="17"/>
        <v>0</v>
      </c>
      <c r="H570" s="44">
        <v>628136453950</v>
      </c>
      <c r="I570" s="271"/>
      <c r="J570" s="140">
        <v>12</v>
      </c>
      <c r="K570" s="142">
        <v>543</v>
      </c>
      <c r="L570" s="6"/>
    </row>
    <row r="571" spans="1:12" s="74" customFormat="1" ht="13.5" customHeight="1">
      <c r="A571" s="62"/>
      <c r="B571" s="39" t="s">
        <v>1201</v>
      </c>
      <c r="C571" s="40" t="s">
        <v>1202</v>
      </c>
      <c r="D571" s="41">
        <v>242</v>
      </c>
      <c r="E571" s="42">
        <v>7</v>
      </c>
      <c r="F571" s="42">
        <f t="shared" si="16"/>
        <v>7</v>
      </c>
      <c r="G571" s="43">
        <f t="shared" si="17"/>
        <v>0</v>
      </c>
      <c r="H571" s="44">
        <v>628136654845</v>
      </c>
      <c r="I571" s="271"/>
      <c r="J571" s="140">
        <v>12</v>
      </c>
      <c r="K571" s="142">
        <v>544</v>
      </c>
      <c r="L571" s="117"/>
    </row>
    <row r="572" spans="1:12" ht="13.5" customHeight="1">
      <c r="A572" s="62"/>
      <c r="B572" s="39" t="s">
        <v>1199</v>
      </c>
      <c r="C572" s="40" t="s">
        <v>1200</v>
      </c>
      <c r="D572" s="41">
        <v>242</v>
      </c>
      <c r="E572" s="42">
        <v>7</v>
      </c>
      <c r="F572" s="42">
        <f t="shared" si="16"/>
        <v>7</v>
      </c>
      <c r="G572" s="43">
        <f t="shared" si="17"/>
        <v>0</v>
      </c>
      <c r="H572" s="44">
        <v>628136654852</v>
      </c>
      <c r="I572" s="271"/>
      <c r="J572" s="140">
        <v>12</v>
      </c>
      <c r="K572" s="142">
        <v>545</v>
      </c>
      <c r="L572" s="118"/>
    </row>
    <row r="573" spans="1:12" s="68" customFormat="1" ht="13.5" customHeight="1">
      <c r="A573" s="62"/>
      <c r="B573" s="39" t="s">
        <v>1179</v>
      </c>
      <c r="C573" s="40" t="s">
        <v>1180</v>
      </c>
      <c r="D573" s="41">
        <v>240</v>
      </c>
      <c r="E573" s="42">
        <v>7</v>
      </c>
      <c r="F573" s="42">
        <f t="shared" si="16"/>
        <v>7</v>
      </c>
      <c r="G573" s="43">
        <f t="shared" si="17"/>
        <v>0</v>
      </c>
      <c r="H573" s="44">
        <v>628136655538</v>
      </c>
      <c r="I573" s="271"/>
      <c r="J573" s="140">
        <v>12</v>
      </c>
      <c r="K573" s="142">
        <v>546</v>
      </c>
      <c r="L573" s="54"/>
    </row>
    <row r="574" spans="1:12" s="66" customFormat="1" ht="13.5" customHeight="1">
      <c r="A574" s="62"/>
      <c r="B574" s="39" t="s">
        <v>1181</v>
      </c>
      <c r="C574" s="40" t="s">
        <v>1182</v>
      </c>
      <c r="D574" s="41">
        <v>240</v>
      </c>
      <c r="E574" s="42">
        <v>7</v>
      </c>
      <c r="F574" s="42">
        <f t="shared" si="16"/>
        <v>7</v>
      </c>
      <c r="G574" s="43">
        <f t="shared" si="17"/>
        <v>0</v>
      </c>
      <c r="H574" s="44">
        <v>628136655545</v>
      </c>
      <c r="I574" s="271"/>
      <c r="J574" s="140">
        <v>12</v>
      </c>
      <c r="K574" s="142">
        <v>547</v>
      </c>
      <c r="L574" s="54"/>
    </row>
    <row r="575" spans="1:12" s="55" customFormat="1" ht="13.5" customHeight="1">
      <c r="A575" s="62"/>
      <c r="B575" s="39" t="s">
        <v>1158</v>
      </c>
      <c r="C575" s="49" t="s">
        <v>1344</v>
      </c>
      <c r="D575" s="41">
        <v>237</v>
      </c>
      <c r="E575" s="42">
        <v>7</v>
      </c>
      <c r="F575" s="42">
        <f t="shared" si="16"/>
        <v>7</v>
      </c>
      <c r="G575" s="43">
        <f t="shared" si="17"/>
        <v>0</v>
      </c>
      <c r="H575" s="44">
        <v>628136655552</v>
      </c>
      <c r="I575" s="271"/>
      <c r="J575" s="140">
        <v>12</v>
      </c>
      <c r="K575" s="142">
        <v>548</v>
      </c>
      <c r="L575" s="77"/>
    </row>
    <row r="576" spans="1:12" s="66" customFormat="1" ht="13.5" customHeight="1">
      <c r="A576" s="62"/>
      <c r="B576" s="50" t="s">
        <v>1183</v>
      </c>
      <c r="C576" s="51" t="s">
        <v>1184</v>
      </c>
      <c r="D576" s="52">
        <v>241</v>
      </c>
      <c r="E576" s="43">
        <v>7</v>
      </c>
      <c r="F576" s="43">
        <f t="shared" si="16"/>
        <v>7</v>
      </c>
      <c r="G576" s="43">
        <f t="shared" si="17"/>
        <v>0</v>
      </c>
      <c r="H576" s="45">
        <v>628136657846</v>
      </c>
      <c r="I576" s="269"/>
      <c r="J576" s="140">
        <v>12</v>
      </c>
      <c r="K576" s="142">
        <v>549</v>
      </c>
      <c r="L576" s="6"/>
    </row>
    <row r="577" spans="1:12" ht="13.5" customHeight="1">
      <c r="A577" s="62"/>
      <c r="B577" s="50" t="s">
        <v>1185</v>
      </c>
      <c r="C577" s="51" t="s">
        <v>1186</v>
      </c>
      <c r="D577" s="52">
        <v>241</v>
      </c>
      <c r="E577" s="43">
        <v>7</v>
      </c>
      <c r="F577" s="43">
        <f t="shared" si="16"/>
        <v>7</v>
      </c>
      <c r="G577" s="43">
        <f t="shared" si="17"/>
        <v>0</v>
      </c>
      <c r="H577" s="45">
        <v>628136657853</v>
      </c>
      <c r="I577" s="269"/>
      <c r="J577" s="140">
        <v>12</v>
      </c>
      <c r="K577" s="142">
        <v>550</v>
      </c>
    </row>
    <row r="578" spans="1:12" ht="13.5" customHeight="1">
      <c r="A578" s="62"/>
      <c r="B578" s="39" t="s">
        <v>1150</v>
      </c>
      <c r="C578" s="49" t="s">
        <v>1151</v>
      </c>
      <c r="D578" s="41">
        <v>235</v>
      </c>
      <c r="E578" s="42">
        <v>7</v>
      </c>
      <c r="F578" s="42">
        <f t="shared" si="16"/>
        <v>7</v>
      </c>
      <c r="G578" s="43">
        <f t="shared" si="17"/>
        <v>0</v>
      </c>
      <c r="H578" s="44">
        <v>628136103053</v>
      </c>
      <c r="I578" s="269"/>
      <c r="J578" s="140">
        <v>12</v>
      </c>
      <c r="K578" s="142">
        <v>551</v>
      </c>
      <c r="L578" s="54"/>
    </row>
    <row r="579" spans="1:12" ht="13.5" customHeight="1">
      <c r="A579" s="62"/>
      <c r="B579" s="39" t="s">
        <v>1145</v>
      </c>
      <c r="C579" s="40" t="s">
        <v>1146</v>
      </c>
      <c r="D579" s="41">
        <v>234</v>
      </c>
      <c r="E579" s="42">
        <v>7</v>
      </c>
      <c r="F579" s="42">
        <f t="shared" si="16"/>
        <v>7</v>
      </c>
      <c r="G579" s="43">
        <f t="shared" si="17"/>
        <v>0</v>
      </c>
      <c r="H579" s="44">
        <v>628136606516</v>
      </c>
      <c r="I579" s="269"/>
      <c r="J579" s="140">
        <v>12</v>
      </c>
      <c r="K579" s="142">
        <v>552</v>
      </c>
      <c r="L579" s="77"/>
    </row>
    <row r="580" spans="1:12" s="68" customFormat="1" ht="13.5" customHeight="1">
      <c r="A580" s="62"/>
      <c r="B580" s="39" t="s">
        <v>1153</v>
      </c>
      <c r="C580" s="40" t="s">
        <v>1154</v>
      </c>
      <c r="D580" s="41">
        <v>236</v>
      </c>
      <c r="E580" s="42">
        <v>7</v>
      </c>
      <c r="F580" s="42">
        <f t="shared" si="16"/>
        <v>7</v>
      </c>
      <c r="G580" s="43">
        <f t="shared" si="17"/>
        <v>0</v>
      </c>
      <c r="H580" s="44">
        <v>628136607247</v>
      </c>
      <c r="I580" s="269"/>
      <c r="J580" s="140">
        <v>12</v>
      </c>
      <c r="K580" s="142">
        <v>553</v>
      </c>
      <c r="L580" s="54"/>
    </row>
    <row r="581" spans="1:12" s="99" customFormat="1" ht="13.5" customHeight="1">
      <c r="A581" s="62"/>
      <c r="B581" s="39" t="s">
        <v>1157</v>
      </c>
      <c r="C581" s="40" t="s">
        <v>191</v>
      </c>
      <c r="D581" s="41">
        <v>236</v>
      </c>
      <c r="E581" s="42">
        <v>7</v>
      </c>
      <c r="F581" s="42">
        <f t="shared" si="16"/>
        <v>7</v>
      </c>
      <c r="G581" s="43">
        <f t="shared" si="17"/>
        <v>0</v>
      </c>
      <c r="H581" s="44">
        <v>628136607254</v>
      </c>
      <c r="I581" s="269"/>
      <c r="J581" s="140">
        <v>12</v>
      </c>
      <c r="K581" s="142">
        <v>554</v>
      </c>
      <c r="L581" s="54"/>
    </row>
    <row r="582" spans="1:12" s="55" customFormat="1" ht="13.5" customHeight="1">
      <c r="A582" s="62"/>
      <c r="B582" s="39" t="s">
        <v>1142</v>
      </c>
      <c r="C582" s="40" t="s">
        <v>1013</v>
      </c>
      <c r="D582" s="41">
        <v>234</v>
      </c>
      <c r="E582" s="42">
        <v>7</v>
      </c>
      <c r="F582" s="42">
        <f t="shared" si="16"/>
        <v>7</v>
      </c>
      <c r="G582" s="43">
        <f t="shared" si="17"/>
        <v>0</v>
      </c>
      <c r="H582" s="44">
        <v>628136607971</v>
      </c>
      <c r="I582" s="269"/>
      <c r="J582" s="140">
        <v>12</v>
      </c>
      <c r="K582" s="142">
        <v>555</v>
      </c>
      <c r="L582" s="65"/>
    </row>
    <row r="583" spans="1:12" s="66" customFormat="1" ht="13.5" customHeight="1">
      <c r="A583" s="62"/>
      <c r="B583" s="39" t="s">
        <v>1152</v>
      </c>
      <c r="C583" s="40" t="s">
        <v>1090</v>
      </c>
      <c r="D583" s="41">
        <v>235</v>
      </c>
      <c r="E583" s="42">
        <v>7</v>
      </c>
      <c r="F583" s="42">
        <f t="shared" si="16"/>
        <v>7</v>
      </c>
      <c r="G583" s="43">
        <f t="shared" si="17"/>
        <v>0</v>
      </c>
      <c r="H583" s="44">
        <v>628136310000</v>
      </c>
      <c r="I583" s="269"/>
      <c r="J583" s="140">
        <v>12</v>
      </c>
      <c r="K583" s="142">
        <v>556</v>
      </c>
      <c r="L583" s="54"/>
    </row>
    <row r="584" spans="1:12" s="68" customFormat="1" ht="13.5" customHeight="1">
      <c r="A584" s="62"/>
      <c r="B584" s="39" t="s">
        <v>1155</v>
      </c>
      <c r="C584" s="40" t="s">
        <v>1156</v>
      </c>
      <c r="D584" s="41">
        <v>236</v>
      </c>
      <c r="E584" s="42">
        <v>7</v>
      </c>
      <c r="F584" s="42">
        <f t="shared" si="16"/>
        <v>7</v>
      </c>
      <c r="G584" s="43">
        <f t="shared" si="17"/>
        <v>0</v>
      </c>
      <c r="H584" s="44">
        <v>628136910019</v>
      </c>
      <c r="I584" s="269"/>
      <c r="J584" s="140">
        <v>12</v>
      </c>
      <c r="K584" s="142">
        <v>557</v>
      </c>
      <c r="L584" s="54"/>
    </row>
    <row r="585" spans="1:12" ht="13.5" customHeight="1">
      <c r="A585" s="62"/>
      <c r="B585" s="39" t="s">
        <v>1147</v>
      </c>
      <c r="C585" s="49" t="s">
        <v>1015</v>
      </c>
      <c r="D585" s="41">
        <v>234</v>
      </c>
      <c r="E585" s="42">
        <v>7</v>
      </c>
      <c r="F585" s="42">
        <f t="shared" si="16"/>
        <v>7</v>
      </c>
      <c r="G585" s="43">
        <f t="shared" si="17"/>
        <v>0</v>
      </c>
      <c r="H585" s="44">
        <v>628136653749</v>
      </c>
      <c r="I585" s="271"/>
      <c r="J585" s="140">
        <v>12</v>
      </c>
      <c r="K585" s="142">
        <v>558</v>
      </c>
      <c r="L585" s="54"/>
    </row>
    <row r="586" spans="1:12" s="84" customFormat="1" ht="13.5" customHeight="1">
      <c r="A586" s="62"/>
      <c r="B586" s="39" t="s">
        <v>1143</v>
      </c>
      <c r="C586" s="49" t="s">
        <v>1144</v>
      </c>
      <c r="D586" s="41">
        <v>234</v>
      </c>
      <c r="E586" s="42">
        <v>7</v>
      </c>
      <c r="F586" s="42">
        <f t="shared" si="16"/>
        <v>7</v>
      </c>
      <c r="G586" s="43">
        <f t="shared" si="17"/>
        <v>0</v>
      </c>
      <c r="H586" s="44">
        <v>628136654869</v>
      </c>
      <c r="I586" s="271"/>
      <c r="J586" s="140">
        <v>12</v>
      </c>
      <c r="K586" s="142">
        <v>559</v>
      </c>
      <c r="L586" s="77"/>
    </row>
    <row r="587" spans="1:12" s="55" customFormat="1" ht="13.5" customHeight="1">
      <c r="A587" s="62"/>
      <c r="B587" s="39" t="s">
        <v>1148</v>
      </c>
      <c r="C587" s="40" t="s">
        <v>1149</v>
      </c>
      <c r="D587" s="41">
        <v>235</v>
      </c>
      <c r="E587" s="46">
        <v>7</v>
      </c>
      <c r="F587" s="46">
        <f t="shared" si="16"/>
        <v>7</v>
      </c>
      <c r="G587" s="53">
        <f t="shared" si="17"/>
        <v>0</v>
      </c>
      <c r="H587" s="44">
        <v>628136658140</v>
      </c>
      <c r="I587" s="269"/>
      <c r="J587" s="140">
        <v>12</v>
      </c>
      <c r="K587" s="142">
        <v>560</v>
      </c>
      <c r="L587" s="6"/>
    </row>
    <row r="588" spans="1:12" s="68" customFormat="1" ht="13.5" customHeight="1">
      <c r="A588" s="62"/>
      <c r="B588" s="50" t="s">
        <v>146</v>
      </c>
      <c r="C588" s="51" t="s">
        <v>1390</v>
      </c>
      <c r="D588" s="52">
        <v>36</v>
      </c>
      <c r="E588" s="53">
        <v>12</v>
      </c>
      <c r="F588" s="53">
        <f t="shared" si="16"/>
        <v>12</v>
      </c>
      <c r="G588" s="53">
        <f t="shared" si="17"/>
        <v>0</v>
      </c>
      <c r="H588" s="45">
        <v>628136302043</v>
      </c>
      <c r="I588" s="269"/>
      <c r="J588" s="140">
        <v>6</v>
      </c>
      <c r="K588" s="142">
        <v>561</v>
      </c>
      <c r="L588" s="56"/>
    </row>
    <row r="589" spans="1:12" s="55" customFormat="1" ht="13.5" customHeight="1">
      <c r="A589" s="62"/>
      <c r="B589" s="50" t="s">
        <v>148</v>
      </c>
      <c r="C589" s="51" t="s">
        <v>1391</v>
      </c>
      <c r="D589" s="52">
        <v>36</v>
      </c>
      <c r="E589" s="53">
        <v>12</v>
      </c>
      <c r="F589" s="53">
        <f t="shared" si="16"/>
        <v>12</v>
      </c>
      <c r="G589" s="53">
        <f t="shared" si="17"/>
        <v>0</v>
      </c>
      <c r="H589" s="45">
        <v>628136303231</v>
      </c>
      <c r="I589" s="269"/>
      <c r="J589" s="140">
        <v>6</v>
      </c>
      <c r="K589" s="142">
        <v>562</v>
      </c>
      <c r="L589" s="56"/>
    </row>
    <row r="590" spans="1:12" s="55" customFormat="1" ht="13.5" customHeight="1">
      <c r="A590" s="62"/>
      <c r="B590" s="50" t="s">
        <v>147</v>
      </c>
      <c r="C590" s="51" t="s">
        <v>1389</v>
      </c>
      <c r="D590" s="52">
        <v>36</v>
      </c>
      <c r="E590" s="53">
        <v>12</v>
      </c>
      <c r="F590" s="53">
        <f t="shared" si="16"/>
        <v>12</v>
      </c>
      <c r="G590" s="53">
        <f t="shared" si="17"/>
        <v>0</v>
      </c>
      <c r="H590" s="45">
        <v>628136415453</v>
      </c>
      <c r="I590" s="269"/>
      <c r="J590" s="140">
        <v>6</v>
      </c>
      <c r="K590" s="142">
        <v>563</v>
      </c>
      <c r="L590" s="58"/>
    </row>
    <row r="591" spans="1:12" ht="13.5" customHeight="1">
      <c r="A591" s="62"/>
      <c r="B591" s="39" t="s">
        <v>149</v>
      </c>
      <c r="C591" s="40" t="s">
        <v>1393</v>
      </c>
      <c r="D591" s="41">
        <v>37</v>
      </c>
      <c r="E591" s="46">
        <v>12</v>
      </c>
      <c r="F591" s="46">
        <f t="shared" si="16"/>
        <v>12</v>
      </c>
      <c r="G591" s="53">
        <f t="shared" si="17"/>
        <v>0</v>
      </c>
      <c r="H591" s="44">
        <v>628136658782</v>
      </c>
      <c r="I591" s="269"/>
      <c r="J591" s="140">
        <v>6</v>
      </c>
      <c r="K591" s="142">
        <v>564</v>
      </c>
    </row>
    <row r="592" spans="1:12" s="55" customFormat="1" ht="13.5" customHeight="1">
      <c r="A592" s="62"/>
      <c r="B592" s="39" t="s">
        <v>150</v>
      </c>
      <c r="C592" s="40" t="s">
        <v>1392</v>
      </c>
      <c r="D592" s="41">
        <v>37</v>
      </c>
      <c r="E592" s="46">
        <v>12</v>
      </c>
      <c r="F592" s="46">
        <f t="shared" si="16"/>
        <v>12</v>
      </c>
      <c r="G592" s="53">
        <f t="shared" si="17"/>
        <v>0</v>
      </c>
      <c r="H592" s="44">
        <v>628136658779</v>
      </c>
      <c r="I592" s="269"/>
      <c r="J592" s="140">
        <v>6</v>
      </c>
      <c r="K592" s="142">
        <v>565</v>
      </c>
      <c r="L592" s="6"/>
    </row>
    <row r="593" spans="1:12" s="74" customFormat="1" ht="13.5" customHeight="1">
      <c r="A593" s="62"/>
      <c r="B593" s="50" t="s">
        <v>145</v>
      </c>
      <c r="C593" s="51" t="s">
        <v>1388</v>
      </c>
      <c r="D593" s="52">
        <v>36</v>
      </c>
      <c r="E593" s="53">
        <v>12</v>
      </c>
      <c r="F593" s="53">
        <f t="shared" si="16"/>
        <v>12</v>
      </c>
      <c r="G593" s="53">
        <f t="shared" si="17"/>
        <v>0</v>
      </c>
      <c r="H593" s="45">
        <v>628136300599</v>
      </c>
      <c r="I593" s="269"/>
      <c r="J593" s="140">
        <v>6</v>
      </c>
      <c r="K593" s="142">
        <v>566</v>
      </c>
      <c r="L593" s="56"/>
    </row>
    <row r="594" spans="1:12" s="71" customFormat="1" ht="13.5" customHeight="1">
      <c r="A594" s="62"/>
      <c r="B594" s="298" t="s">
        <v>1619</v>
      </c>
      <c r="C594" s="297" t="s">
        <v>1682</v>
      </c>
      <c r="D594" s="41">
        <v>247</v>
      </c>
      <c r="E594" s="43">
        <v>12</v>
      </c>
      <c r="F594" s="42">
        <f t="shared" si="16"/>
        <v>12</v>
      </c>
      <c r="G594" s="43">
        <f t="shared" si="17"/>
        <v>0</v>
      </c>
      <c r="H594" s="44">
        <v>628136659420</v>
      </c>
      <c r="I594" s="270" t="s">
        <v>1684</v>
      </c>
      <c r="J594" s="140">
        <v>6</v>
      </c>
      <c r="K594" s="142">
        <v>567</v>
      </c>
      <c r="L594" s="6"/>
    </row>
    <row r="595" spans="1:12" s="68" customFormat="1" ht="13.5">
      <c r="A595" s="62"/>
      <c r="B595" s="39" t="s">
        <v>1126</v>
      </c>
      <c r="C595" s="40" t="s">
        <v>1017</v>
      </c>
      <c r="D595" s="41">
        <v>230</v>
      </c>
      <c r="E595" s="42">
        <v>15</v>
      </c>
      <c r="F595" s="42">
        <f t="shared" si="16"/>
        <v>15</v>
      </c>
      <c r="G595" s="43">
        <f t="shared" si="17"/>
        <v>0</v>
      </c>
      <c r="H595" s="44">
        <v>628136205573</v>
      </c>
      <c r="I595" s="269"/>
      <c r="J595" s="140">
        <v>6</v>
      </c>
      <c r="K595" s="142">
        <v>568</v>
      </c>
      <c r="L595" s="100"/>
    </row>
    <row r="596" spans="1:12" s="68" customFormat="1" ht="13.5" customHeight="1">
      <c r="A596" s="62"/>
      <c r="B596" s="39" t="s">
        <v>1129</v>
      </c>
      <c r="C596" s="40" t="s">
        <v>1130</v>
      </c>
      <c r="D596" s="41">
        <v>230</v>
      </c>
      <c r="E596" s="42">
        <v>15</v>
      </c>
      <c r="F596" s="42">
        <f t="shared" si="16"/>
        <v>15</v>
      </c>
      <c r="G596" s="43">
        <f t="shared" si="17"/>
        <v>0</v>
      </c>
      <c r="H596" s="44">
        <v>628136205788</v>
      </c>
      <c r="I596" s="269"/>
      <c r="J596" s="140">
        <v>6</v>
      </c>
      <c r="K596" s="142">
        <v>569</v>
      </c>
      <c r="L596" s="54"/>
    </row>
    <row r="597" spans="1:12" s="101" customFormat="1" ht="13.5" customHeight="1">
      <c r="A597" s="62"/>
      <c r="B597" s="39" t="s">
        <v>1124</v>
      </c>
      <c r="C597" s="40" t="s">
        <v>972</v>
      </c>
      <c r="D597" s="41">
        <v>228</v>
      </c>
      <c r="E597" s="42">
        <v>15</v>
      </c>
      <c r="F597" s="42">
        <f t="shared" si="16"/>
        <v>15</v>
      </c>
      <c r="G597" s="43">
        <f t="shared" si="17"/>
        <v>0</v>
      </c>
      <c r="H597" s="44">
        <v>628136205801</v>
      </c>
      <c r="I597" s="269"/>
      <c r="J597" s="140">
        <v>6</v>
      </c>
      <c r="K597" s="142">
        <v>570</v>
      </c>
      <c r="L597" s="54"/>
    </row>
    <row r="598" spans="1:12" s="102" customFormat="1" ht="13.5" customHeight="1">
      <c r="A598" s="62"/>
      <c r="B598" s="39" t="s">
        <v>1125</v>
      </c>
      <c r="C598" s="40" t="s">
        <v>974</v>
      </c>
      <c r="D598" s="41">
        <v>228</v>
      </c>
      <c r="E598" s="42">
        <v>15</v>
      </c>
      <c r="F598" s="42">
        <f t="shared" si="16"/>
        <v>15</v>
      </c>
      <c r="G598" s="43">
        <f t="shared" si="17"/>
        <v>0</v>
      </c>
      <c r="H598" s="44">
        <v>628136205818</v>
      </c>
      <c r="I598" s="269"/>
      <c r="J598" s="140">
        <v>6</v>
      </c>
      <c r="K598" s="142">
        <v>571</v>
      </c>
      <c r="L598" s="67"/>
    </row>
    <row r="599" spans="1:12" s="96" customFormat="1" ht="13.5" customHeight="1">
      <c r="A599" s="62"/>
      <c r="B599" s="39" t="s">
        <v>1110</v>
      </c>
      <c r="C599" s="40" t="s">
        <v>1111</v>
      </c>
      <c r="D599" s="41">
        <v>226</v>
      </c>
      <c r="E599" s="42">
        <v>15</v>
      </c>
      <c r="F599" s="42">
        <f t="shared" si="16"/>
        <v>15</v>
      </c>
      <c r="G599" s="43">
        <f t="shared" si="17"/>
        <v>0</v>
      </c>
      <c r="H599" s="44">
        <v>628136806299</v>
      </c>
      <c r="I599" s="269"/>
      <c r="J599" s="140">
        <v>6</v>
      </c>
      <c r="K599" s="142">
        <v>572</v>
      </c>
      <c r="L599" s="6"/>
    </row>
    <row r="600" spans="1:12" s="68" customFormat="1" ht="13.5" customHeight="1">
      <c r="A600" s="62"/>
      <c r="B600" s="39" t="s">
        <v>1131</v>
      </c>
      <c r="C600" s="40" t="s">
        <v>1132</v>
      </c>
      <c r="D600" s="41">
        <v>231</v>
      </c>
      <c r="E600" s="42">
        <v>15</v>
      </c>
      <c r="F600" s="42">
        <f t="shared" si="16"/>
        <v>15</v>
      </c>
      <c r="G600" s="43">
        <f t="shared" si="17"/>
        <v>0</v>
      </c>
      <c r="H600" s="44">
        <v>628136207836</v>
      </c>
      <c r="I600" s="269"/>
      <c r="J600" s="140">
        <v>6</v>
      </c>
      <c r="K600" s="142">
        <v>573</v>
      </c>
      <c r="L600" s="67"/>
    </row>
    <row r="601" spans="1:12" ht="13.5" customHeight="1">
      <c r="A601" s="62"/>
      <c r="B601" s="39" t="s">
        <v>1123</v>
      </c>
      <c r="C601" s="40" t="s">
        <v>1611</v>
      </c>
      <c r="D601" s="41">
        <v>228</v>
      </c>
      <c r="E601" s="42">
        <v>15</v>
      </c>
      <c r="F601" s="42">
        <f t="shared" si="16"/>
        <v>15</v>
      </c>
      <c r="G601" s="43">
        <f t="shared" si="17"/>
        <v>0</v>
      </c>
      <c r="H601" s="44">
        <v>628136208215</v>
      </c>
      <c r="I601" s="269"/>
      <c r="J601" s="140">
        <v>6</v>
      </c>
      <c r="K601" s="142">
        <v>574</v>
      </c>
      <c r="L601" s="100"/>
    </row>
    <row r="602" spans="1:12" s="55" customFormat="1" ht="13.5" customHeight="1">
      <c r="A602" s="62"/>
      <c r="B602" s="39" t="s">
        <v>1114</v>
      </c>
      <c r="C602" s="40" t="s">
        <v>1607</v>
      </c>
      <c r="D602" s="41">
        <v>226</v>
      </c>
      <c r="E602" s="42">
        <v>15</v>
      </c>
      <c r="F602" s="42">
        <f t="shared" si="16"/>
        <v>15</v>
      </c>
      <c r="G602" s="43">
        <f t="shared" si="17"/>
        <v>0</v>
      </c>
      <c r="H602" s="44">
        <v>628136209755</v>
      </c>
      <c r="I602" s="271"/>
      <c r="J602" s="140">
        <v>6</v>
      </c>
      <c r="K602" s="142">
        <v>575</v>
      </c>
      <c r="L602" s="6"/>
    </row>
    <row r="603" spans="1:12" s="55" customFormat="1" ht="13.5" customHeight="1">
      <c r="A603" s="62"/>
      <c r="B603" s="39" t="s">
        <v>1115</v>
      </c>
      <c r="C603" s="40" t="s">
        <v>1606</v>
      </c>
      <c r="D603" s="41">
        <v>227</v>
      </c>
      <c r="E603" s="42">
        <v>15</v>
      </c>
      <c r="F603" s="42">
        <f t="shared" si="16"/>
        <v>15</v>
      </c>
      <c r="G603" s="43">
        <f t="shared" si="17"/>
        <v>0</v>
      </c>
      <c r="H603" s="44">
        <v>628136812047</v>
      </c>
      <c r="I603" s="269"/>
      <c r="J603" s="140">
        <v>6</v>
      </c>
      <c r="K603" s="142">
        <v>576</v>
      </c>
      <c r="L603" s="6"/>
    </row>
    <row r="604" spans="1:12" s="66" customFormat="1" ht="13.5" customHeight="1">
      <c r="A604" s="62"/>
      <c r="B604" s="39" t="s">
        <v>1127</v>
      </c>
      <c r="C604" s="40" t="s">
        <v>1128</v>
      </c>
      <c r="D604" s="41">
        <v>231</v>
      </c>
      <c r="E604" s="42">
        <v>15</v>
      </c>
      <c r="F604" s="42">
        <f t="shared" ref="F604:F667" si="18">E604*(1-F$26)</f>
        <v>15</v>
      </c>
      <c r="G604" s="43">
        <f t="shared" ref="G604:G667" si="19">A604*F604</f>
        <v>0</v>
      </c>
      <c r="H604" s="44">
        <v>628136119979</v>
      </c>
      <c r="I604" s="269"/>
      <c r="J604" s="140">
        <v>6</v>
      </c>
      <c r="K604" s="142">
        <v>577</v>
      </c>
      <c r="L604" s="77"/>
    </row>
    <row r="605" spans="1:12" s="102" customFormat="1" ht="13.5" customHeight="1">
      <c r="A605" s="62"/>
      <c r="B605" s="39" t="s">
        <v>1116</v>
      </c>
      <c r="C605" s="40" t="s">
        <v>1117</v>
      </c>
      <c r="D605" s="41">
        <v>227</v>
      </c>
      <c r="E605" s="42">
        <v>15</v>
      </c>
      <c r="F605" s="42">
        <f t="shared" si="18"/>
        <v>15</v>
      </c>
      <c r="G605" s="43">
        <f t="shared" si="19"/>
        <v>0</v>
      </c>
      <c r="H605" s="44">
        <v>628136249089</v>
      </c>
      <c r="I605" s="271"/>
      <c r="J605" s="140">
        <v>6</v>
      </c>
      <c r="K605" s="142">
        <v>578</v>
      </c>
      <c r="L605" s="6"/>
    </row>
    <row r="606" spans="1:12" s="55" customFormat="1" ht="13.5" customHeight="1">
      <c r="A606" s="62"/>
      <c r="B606" s="39" t="s">
        <v>1108</v>
      </c>
      <c r="C606" s="40" t="s">
        <v>1610</v>
      </c>
      <c r="D606" s="41">
        <v>224</v>
      </c>
      <c r="E606" s="42">
        <v>15</v>
      </c>
      <c r="F606" s="42">
        <f t="shared" si="18"/>
        <v>15</v>
      </c>
      <c r="G606" s="43">
        <f t="shared" si="19"/>
        <v>0</v>
      </c>
      <c r="H606" s="44">
        <v>628136253437</v>
      </c>
      <c r="I606" s="271"/>
      <c r="J606" s="140">
        <v>6</v>
      </c>
      <c r="K606" s="142">
        <v>579</v>
      </c>
      <c r="L606" s="54"/>
    </row>
    <row r="607" spans="1:12" s="55" customFormat="1" ht="13.5" customHeight="1">
      <c r="A607" s="62"/>
      <c r="B607" s="39" t="s">
        <v>1120</v>
      </c>
      <c r="C607" s="40" t="s">
        <v>1121</v>
      </c>
      <c r="D607" s="41">
        <v>229</v>
      </c>
      <c r="E607" s="42">
        <v>15</v>
      </c>
      <c r="F607" s="42">
        <f t="shared" si="18"/>
        <v>15</v>
      </c>
      <c r="G607" s="43">
        <f t="shared" si="19"/>
        <v>0</v>
      </c>
      <c r="H607" s="44">
        <v>628136654807</v>
      </c>
      <c r="I607" s="271"/>
      <c r="J607" s="140">
        <v>6</v>
      </c>
      <c r="K607" s="142">
        <v>580</v>
      </c>
      <c r="L607" s="6"/>
    </row>
    <row r="608" spans="1:12" s="66" customFormat="1" ht="13.5" customHeight="1">
      <c r="A608" s="62"/>
      <c r="B608" s="39" t="s">
        <v>1112</v>
      </c>
      <c r="C608" s="40" t="s">
        <v>1113</v>
      </c>
      <c r="D608" s="41">
        <v>225</v>
      </c>
      <c r="E608" s="42">
        <v>15</v>
      </c>
      <c r="F608" s="42">
        <f t="shared" si="18"/>
        <v>15</v>
      </c>
      <c r="G608" s="43">
        <f t="shared" si="19"/>
        <v>0</v>
      </c>
      <c r="H608" s="44">
        <v>628136654814</v>
      </c>
      <c r="I608" s="271"/>
      <c r="J608" s="140">
        <v>6</v>
      </c>
      <c r="K608" s="142">
        <v>581</v>
      </c>
      <c r="L608" s="6"/>
    </row>
    <row r="609" spans="1:12" s="66" customFormat="1" ht="13.5" customHeight="1">
      <c r="A609" s="62"/>
      <c r="B609" s="39" t="s">
        <v>1107</v>
      </c>
      <c r="C609" s="49" t="s">
        <v>1609</v>
      </c>
      <c r="D609" s="41">
        <v>224</v>
      </c>
      <c r="E609" s="42">
        <v>15</v>
      </c>
      <c r="F609" s="42">
        <f t="shared" si="18"/>
        <v>15</v>
      </c>
      <c r="G609" s="43">
        <f t="shared" si="19"/>
        <v>0</v>
      </c>
      <c r="H609" s="44">
        <v>628136555517</v>
      </c>
      <c r="I609" s="271"/>
      <c r="J609" s="140">
        <v>6</v>
      </c>
      <c r="K609" s="142">
        <v>582</v>
      </c>
      <c r="L609" s="77"/>
    </row>
    <row r="610" spans="1:12" s="68" customFormat="1" ht="13.5" customHeight="1">
      <c r="A610" s="62"/>
      <c r="B610" s="39" t="s">
        <v>1122</v>
      </c>
      <c r="C610" s="40" t="s">
        <v>398</v>
      </c>
      <c r="D610" s="41">
        <v>229</v>
      </c>
      <c r="E610" s="46">
        <v>15</v>
      </c>
      <c r="F610" s="42">
        <f t="shared" si="18"/>
        <v>15</v>
      </c>
      <c r="G610" s="43">
        <f t="shared" si="19"/>
        <v>0</v>
      </c>
      <c r="H610" s="44">
        <v>628136656344</v>
      </c>
      <c r="I610" s="269"/>
      <c r="J610" s="140">
        <v>6</v>
      </c>
      <c r="K610" s="142">
        <v>583</v>
      </c>
      <c r="L610" s="54"/>
    </row>
    <row r="611" spans="1:12" s="71" customFormat="1" ht="13.5" customHeight="1">
      <c r="A611" s="62"/>
      <c r="B611" s="39" t="s">
        <v>1118</v>
      </c>
      <c r="C611" s="40" t="s">
        <v>1119</v>
      </c>
      <c r="D611" s="41">
        <v>229</v>
      </c>
      <c r="E611" s="42">
        <v>15</v>
      </c>
      <c r="F611" s="42">
        <f t="shared" si="18"/>
        <v>15</v>
      </c>
      <c r="G611" s="43">
        <f t="shared" si="19"/>
        <v>0</v>
      </c>
      <c r="H611" s="44">
        <v>628136656351</v>
      </c>
      <c r="I611" s="269"/>
      <c r="J611" s="140">
        <v>6</v>
      </c>
      <c r="K611" s="142">
        <v>584</v>
      </c>
      <c r="L611" s="70"/>
    </row>
    <row r="612" spans="1:12" s="68" customFormat="1" ht="13.5" customHeight="1">
      <c r="A612" s="62"/>
      <c r="B612" s="39" t="s">
        <v>1109</v>
      </c>
      <c r="C612" s="40" t="s">
        <v>1608</v>
      </c>
      <c r="D612" s="41">
        <v>225</v>
      </c>
      <c r="E612" s="46">
        <v>15</v>
      </c>
      <c r="F612" s="46">
        <f t="shared" si="18"/>
        <v>15</v>
      </c>
      <c r="G612" s="53">
        <f t="shared" si="19"/>
        <v>0</v>
      </c>
      <c r="H612" s="44">
        <v>628136658829</v>
      </c>
      <c r="I612" s="269"/>
      <c r="J612" s="140">
        <v>6</v>
      </c>
      <c r="K612" s="142">
        <v>585</v>
      </c>
      <c r="L612" s="6"/>
    </row>
    <row r="613" spans="1:12" ht="13.5" customHeight="1">
      <c r="A613" s="62"/>
      <c r="B613" s="39" t="s">
        <v>165</v>
      </c>
      <c r="C613" s="49" t="s">
        <v>166</v>
      </c>
      <c r="D613" s="41">
        <v>39</v>
      </c>
      <c r="E613" s="46">
        <v>7</v>
      </c>
      <c r="F613" s="42">
        <f t="shared" si="18"/>
        <v>7</v>
      </c>
      <c r="G613" s="43">
        <f t="shared" si="19"/>
        <v>0</v>
      </c>
      <c r="H613" s="44">
        <v>628136092944</v>
      </c>
      <c r="I613" s="271"/>
      <c r="J613" s="140">
        <v>12</v>
      </c>
      <c r="K613" s="142">
        <v>586</v>
      </c>
      <c r="L613" s="58"/>
    </row>
    <row r="614" spans="1:12" s="66" customFormat="1" ht="13.5" customHeight="1">
      <c r="A614" s="62"/>
      <c r="B614" s="39" t="s">
        <v>167</v>
      </c>
      <c r="C614" s="40" t="s">
        <v>168</v>
      </c>
      <c r="D614" s="41">
        <v>39</v>
      </c>
      <c r="E614" s="46">
        <v>7</v>
      </c>
      <c r="F614" s="42">
        <f t="shared" si="18"/>
        <v>7</v>
      </c>
      <c r="G614" s="43">
        <f t="shared" si="19"/>
        <v>0</v>
      </c>
      <c r="H614" s="44">
        <v>628136555562</v>
      </c>
      <c r="I614" s="271"/>
      <c r="J614" s="140">
        <v>12</v>
      </c>
      <c r="K614" s="142">
        <v>587</v>
      </c>
      <c r="L614" s="56"/>
    </row>
    <row r="615" spans="1:12" s="55" customFormat="1" ht="13.5" customHeight="1">
      <c r="A615" s="62"/>
      <c r="B615" s="39" t="s">
        <v>155</v>
      </c>
      <c r="C615" s="40" t="s">
        <v>156</v>
      </c>
      <c r="D615" s="41">
        <v>38</v>
      </c>
      <c r="E615" s="46">
        <v>7</v>
      </c>
      <c r="F615" s="42">
        <f t="shared" si="18"/>
        <v>7</v>
      </c>
      <c r="G615" s="43">
        <f t="shared" si="19"/>
        <v>0</v>
      </c>
      <c r="H615" s="44">
        <v>628136555579</v>
      </c>
      <c r="I615" s="271"/>
      <c r="J615" s="140">
        <v>12</v>
      </c>
      <c r="K615" s="142">
        <v>588</v>
      </c>
      <c r="L615" s="56"/>
    </row>
    <row r="616" spans="1:12" s="55" customFormat="1" ht="13.5" customHeight="1">
      <c r="A616" s="62"/>
      <c r="B616" s="39" t="s">
        <v>157</v>
      </c>
      <c r="C616" s="40" t="s">
        <v>158</v>
      </c>
      <c r="D616" s="41">
        <v>38</v>
      </c>
      <c r="E616" s="46">
        <v>7</v>
      </c>
      <c r="F616" s="42">
        <f t="shared" si="18"/>
        <v>7</v>
      </c>
      <c r="G616" s="43">
        <f t="shared" si="19"/>
        <v>0</v>
      </c>
      <c r="H616" s="44">
        <v>628136555586</v>
      </c>
      <c r="I616" s="271"/>
      <c r="J616" s="140">
        <v>12</v>
      </c>
      <c r="K616" s="142">
        <v>589</v>
      </c>
      <c r="L616" s="58"/>
    </row>
    <row r="617" spans="1:12" ht="13.5" customHeight="1">
      <c r="A617" s="62"/>
      <c r="B617" s="39" t="s">
        <v>159</v>
      </c>
      <c r="C617" s="49" t="s">
        <v>160</v>
      </c>
      <c r="D617" s="41">
        <v>38</v>
      </c>
      <c r="E617" s="46">
        <v>7</v>
      </c>
      <c r="F617" s="42">
        <f t="shared" si="18"/>
        <v>7</v>
      </c>
      <c r="G617" s="43">
        <f t="shared" si="19"/>
        <v>0</v>
      </c>
      <c r="H617" s="44">
        <v>628136555593</v>
      </c>
      <c r="I617" s="271"/>
      <c r="J617" s="140">
        <v>12</v>
      </c>
      <c r="K617" s="142">
        <v>590</v>
      </c>
      <c r="L617" s="56"/>
    </row>
    <row r="618" spans="1:12" s="68" customFormat="1" ht="13.5" customHeight="1">
      <c r="A618" s="62"/>
      <c r="B618" s="39" t="s">
        <v>153</v>
      </c>
      <c r="C618" s="40" t="s">
        <v>154</v>
      </c>
      <c r="D618" s="41">
        <v>38</v>
      </c>
      <c r="E618" s="46">
        <v>7</v>
      </c>
      <c r="F618" s="42">
        <f t="shared" si="18"/>
        <v>7</v>
      </c>
      <c r="G618" s="43">
        <f t="shared" si="19"/>
        <v>0</v>
      </c>
      <c r="H618" s="44">
        <v>628136555609</v>
      </c>
      <c r="I618" s="271"/>
      <c r="J618" s="140">
        <v>12</v>
      </c>
      <c r="K618" s="142">
        <v>591</v>
      </c>
      <c r="L618" s="56"/>
    </row>
    <row r="619" spans="1:12" s="68" customFormat="1" ht="13.5" customHeight="1">
      <c r="A619" s="62"/>
      <c r="B619" s="50" t="s">
        <v>161</v>
      </c>
      <c r="C619" s="51" t="s">
        <v>162</v>
      </c>
      <c r="D619" s="52">
        <v>39</v>
      </c>
      <c r="E619" s="53">
        <v>7</v>
      </c>
      <c r="F619" s="53">
        <f t="shared" si="18"/>
        <v>7</v>
      </c>
      <c r="G619" s="53">
        <f t="shared" si="19"/>
        <v>0</v>
      </c>
      <c r="H619" s="45">
        <v>628136555883</v>
      </c>
      <c r="I619" s="269"/>
      <c r="J619" s="140">
        <v>12</v>
      </c>
      <c r="K619" s="142">
        <v>592</v>
      </c>
      <c r="L619" s="56"/>
    </row>
    <row r="620" spans="1:12" s="55" customFormat="1" ht="13.5" customHeight="1">
      <c r="A620" s="62"/>
      <c r="B620" s="50" t="s">
        <v>163</v>
      </c>
      <c r="C620" s="51" t="s">
        <v>164</v>
      </c>
      <c r="D620" s="52">
        <v>39</v>
      </c>
      <c r="E620" s="53">
        <v>7</v>
      </c>
      <c r="F620" s="53">
        <f t="shared" si="18"/>
        <v>7</v>
      </c>
      <c r="G620" s="53">
        <f t="shared" si="19"/>
        <v>0</v>
      </c>
      <c r="H620" s="45">
        <v>628136657877</v>
      </c>
      <c r="I620" s="269"/>
      <c r="J620" s="140">
        <v>12</v>
      </c>
      <c r="K620" s="142">
        <v>593</v>
      </c>
      <c r="L620" s="56"/>
    </row>
    <row r="621" spans="1:12" s="68" customFormat="1" ht="13.5" customHeight="1">
      <c r="A621" s="62"/>
      <c r="B621" s="39" t="s">
        <v>186</v>
      </c>
      <c r="C621" s="40" t="s">
        <v>187</v>
      </c>
      <c r="D621" s="41">
        <v>48</v>
      </c>
      <c r="E621" s="42">
        <v>8.5</v>
      </c>
      <c r="F621" s="42">
        <f t="shared" si="18"/>
        <v>8.5</v>
      </c>
      <c r="G621" s="43">
        <f t="shared" si="19"/>
        <v>0</v>
      </c>
      <c r="H621" s="44">
        <v>628136800754</v>
      </c>
      <c r="I621" s="275"/>
      <c r="J621" s="140">
        <v>12</v>
      </c>
      <c r="K621" s="142">
        <v>594</v>
      </c>
      <c r="L621" s="6"/>
    </row>
    <row r="622" spans="1:12" ht="13.5" customHeight="1">
      <c r="A622" s="62"/>
      <c r="B622" s="39" t="s">
        <v>199</v>
      </c>
      <c r="C622" s="40" t="s">
        <v>1418</v>
      </c>
      <c r="D622" s="41">
        <v>45</v>
      </c>
      <c r="E622" s="42">
        <v>8.5</v>
      </c>
      <c r="F622" s="42">
        <f t="shared" si="18"/>
        <v>8.5</v>
      </c>
      <c r="G622" s="43">
        <f t="shared" si="19"/>
        <v>0</v>
      </c>
      <c r="H622" s="44">
        <v>628136304498</v>
      </c>
      <c r="I622" s="275"/>
      <c r="J622" s="140">
        <v>12</v>
      </c>
      <c r="K622" s="142">
        <v>595</v>
      </c>
      <c r="L622" s="69"/>
    </row>
    <row r="623" spans="1:12" s="71" customFormat="1" ht="13.5" customHeight="1">
      <c r="A623" s="62"/>
      <c r="B623" s="39" t="s">
        <v>194</v>
      </c>
      <c r="C623" s="40" t="s">
        <v>195</v>
      </c>
      <c r="D623" s="41">
        <v>42</v>
      </c>
      <c r="E623" s="42">
        <v>8.5</v>
      </c>
      <c r="F623" s="42">
        <f t="shared" si="18"/>
        <v>8.5</v>
      </c>
      <c r="G623" s="43">
        <f t="shared" si="19"/>
        <v>0</v>
      </c>
      <c r="H623" s="44">
        <v>628136806015</v>
      </c>
      <c r="I623" s="269"/>
      <c r="J623" s="140">
        <v>12</v>
      </c>
      <c r="K623" s="142">
        <v>596</v>
      </c>
      <c r="L623" s="6"/>
    </row>
    <row r="624" spans="1:12" s="74" customFormat="1" ht="13.5" customHeight="1">
      <c r="A624" s="62"/>
      <c r="B624" s="39" t="s">
        <v>196</v>
      </c>
      <c r="C624" s="40" t="s">
        <v>197</v>
      </c>
      <c r="D624" s="41">
        <v>42</v>
      </c>
      <c r="E624" s="42">
        <v>8.5</v>
      </c>
      <c r="F624" s="42">
        <f t="shared" si="18"/>
        <v>8.5</v>
      </c>
      <c r="G624" s="43">
        <f t="shared" si="19"/>
        <v>0</v>
      </c>
      <c r="H624" s="44">
        <v>628136806039</v>
      </c>
      <c r="I624" s="269"/>
      <c r="J624" s="140">
        <v>12</v>
      </c>
      <c r="K624" s="142">
        <v>597</v>
      </c>
      <c r="L624" s="65"/>
    </row>
    <row r="625" spans="1:12" s="71" customFormat="1" ht="13.5" customHeight="1">
      <c r="A625" s="62"/>
      <c r="B625" s="39" t="s">
        <v>198</v>
      </c>
      <c r="C625" s="49" t="s">
        <v>1421</v>
      </c>
      <c r="D625" s="41">
        <v>42</v>
      </c>
      <c r="E625" s="42">
        <v>8.5</v>
      </c>
      <c r="F625" s="42">
        <f t="shared" si="18"/>
        <v>8.5</v>
      </c>
      <c r="G625" s="43">
        <f t="shared" si="19"/>
        <v>0</v>
      </c>
      <c r="H625" s="44">
        <v>628136806046</v>
      </c>
      <c r="I625" s="269"/>
      <c r="J625" s="140">
        <v>12</v>
      </c>
      <c r="K625" s="142">
        <v>598</v>
      </c>
      <c r="L625" s="67"/>
    </row>
    <row r="626" spans="1:12" s="55" customFormat="1" ht="13.5" customHeight="1">
      <c r="A626" s="62"/>
      <c r="B626" s="39" t="s">
        <v>207</v>
      </c>
      <c r="C626" s="40" t="s">
        <v>1414</v>
      </c>
      <c r="D626" s="41">
        <v>47</v>
      </c>
      <c r="E626" s="42">
        <v>8.5</v>
      </c>
      <c r="F626" s="42">
        <f t="shared" si="18"/>
        <v>8.5</v>
      </c>
      <c r="G626" s="43">
        <f t="shared" si="19"/>
        <v>0</v>
      </c>
      <c r="H626" s="44">
        <v>628136306942</v>
      </c>
      <c r="I626" s="269"/>
      <c r="J626" s="140">
        <v>12</v>
      </c>
      <c r="K626" s="142">
        <v>599</v>
      </c>
      <c r="L626" s="6"/>
    </row>
    <row r="627" spans="1:12" s="71" customFormat="1" ht="13.5" customHeight="1">
      <c r="A627" s="62"/>
      <c r="B627" s="39" t="s">
        <v>203</v>
      </c>
      <c r="C627" s="40" t="s">
        <v>1415</v>
      </c>
      <c r="D627" s="41">
        <v>46</v>
      </c>
      <c r="E627" s="42">
        <v>8.5</v>
      </c>
      <c r="F627" s="42">
        <f t="shared" si="18"/>
        <v>8.5</v>
      </c>
      <c r="G627" s="43">
        <f t="shared" si="19"/>
        <v>0</v>
      </c>
      <c r="H627" s="44">
        <v>628136309646</v>
      </c>
      <c r="I627" s="271"/>
      <c r="J627" s="140">
        <v>12</v>
      </c>
      <c r="K627" s="142">
        <v>600</v>
      </c>
      <c r="L627" s="65"/>
    </row>
    <row r="628" spans="1:12" s="55" customFormat="1" ht="13.5" customHeight="1">
      <c r="A628" s="62"/>
      <c r="B628" s="39" t="s">
        <v>201</v>
      </c>
      <c r="C628" s="40" t="s">
        <v>202</v>
      </c>
      <c r="D628" s="41">
        <v>46</v>
      </c>
      <c r="E628" s="42">
        <v>8.5</v>
      </c>
      <c r="F628" s="42">
        <f t="shared" si="18"/>
        <v>8.5</v>
      </c>
      <c r="G628" s="43">
        <f t="shared" si="19"/>
        <v>0</v>
      </c>
      <c r="H628" s="44">
        <v>628136309714</v>
      </c>
      <c r="I628" s="271"/>
      <c r="J628" s="140">
        <v>12</v>
      </c>
      <c r="K628" s="142">
        <v>601</v>
      </c>
      <c r="L628" s="65"/>
    </row>
    <row r="629" spans="1:12" s="68" customFormat="1" ht="13.5" customHeight="1">
      <c r="A629" s="62"/>
      <c r="B629" s="39" t="s">
        <v>204</v>
      </c>
      <c r="C629" s="40" t="s">
        <v>1416</v>
      </c>
      <c r="D629" s="41">
        <v>46</v>
      </c>
      <c r="E629" s="42">
        <v>8.5</v>
      </c>
      <c r="F629" s="42">
        <f t="shared" si="18"/>
        <v>8.5</v>
      </c>
      <c r="G629" s="43">
        <f t="shared" si="19"/>
        <v>0</v>
      </c>
      <c r="H629" s="44">
        <v>628136309783</v>
      </c>
      <c r="I629" s="271"/>
      <c r="J629" s="140">
        <v>12</v>
      </c>
      <c r="K629" s="142">
        <v>602</v>
      </c>
      <c r="L629" s="6"/>
    </row>
    <row r="630" spans="1:12" s="72" customFormat="1" ht="13.5" customHeight="1">
      <c r="A630" s="62"/>
      <c r="B630" s="39" t="s">
        <v>200</v>
      </c>
      <c r="C630" s="40" t="s">
        <v>1417</v>
      </c>
      <c r="D630" s="41">
        <v>45</v>
      </c>
      <c r="E630" s="42">
        <v>8.5</v>
      </c>
      <c r="F630" s="42">
        <f t="shared" si="18"/>
        <v>8.5</v>
      </c>
      <c r="G630" s="43">
        <f t="shared" si="19"/>
        <v>0</v>
      </c>
      <c r="H630" s="44">
        <v>628136309806</v>
      </c>
      <c r="I630" s="271"/>
      <c r="J630" s="140">
        <v>12</v>
      </c>
      <c r="K630" s="142">
        <v>603</v>
      </c>
      <c r="L630" s="70"/>
    </row>
    <row r="631" spans="1:12" s="68" customFormat="1" ht="13.5" customHeight="1">
      <c r="A631" s="62"/>
      <c r="B631" s="39" t="s">
        <v>192</v>
      </c>
      <c r="C631" s="40" t="s">
        <v>193</v>
      </c>
      <c r="D631" s="41">
        <v>48</v>
      </c>
      <c r="E631" s="42">
        <v>8.5</v>
      </c>
      <c r="F631" s="42">
        <f t="shared" si="18"/>
        <v>8.5</v>
      </c>
      <c r="G631" s="43">
        <f t="shared" si="19"/>
        <v>0</v>
      </c>
      <c r="H631" s="44">
        <v>628136094320</v>
      </c>
      <c r="I631" s="269"/>
      <c r="J631" s="140">
        <v>12</v>
      </c>
      <c r="K631" s="142">
        <v>604</v>
      </c>
      <c r="L631" s="67"/>
    </row>
    <row r="632" spans="1:12" s="66" customFormat="1" ht="13.5" customHeight="1">
      <c r="A632" s="62"/>
      <c r="B632" s="39" t="s">
        <v>188</v>
      </c>
      <c r="C632" s="40" t="s">
        <v>189</v>
      </c>
      <c r="D632" s="41">
        <v>48</v>
      </c>
      <c r="E632" s="42">
        <v>8.5</v>
      </c>
      <c r="F632" s="42">
        <f t="shared" si="18"/>
        <v>8.5</v>
      </c>
      <c r="G632" s="43">
        <f t="shared" si="19"/>
        <v>0</v>
      </c>
      <c r="H632" s="44">
        <v>628136353694</v>
      </c>
      <c r="I632" s="271"/>
      <c r="J632" s="140">
        <v>12</v>
      </c>
      <c r="K632" s="142">
        <v>605</v>
      </c>
      <c r="L632" s="63"/>
    </row>
    <row r="633" spans="1:12" s="81" customFormat="1" ht="13.5" customHeight="1">
      <c r="A633" s="62"/>
      <c r="B633" s="39" t="s">
        <v>190</v>
      </c>
      <c r="C633" s="40" t="s">
        <v>191</v>
      </c>
      <c r="D633" s="41">
        <v>48</v>
      </c>
      <c r="E633" s="42">
        <v>8.5</v>
      </c>
      <c r="F633" s="42">
        <f t="shared" si="18"/>
        <v>8.5</v>
      </c>
      <c r="G633" s="43">
        <f t="shared" si="19"/>
        <v>0</v>
      </c>
      <c r="H633" s="44">
        <v>628136353700</v>
      </c>
      <c r="I633" s="271"/>
      <c r="J633" s="140">
        <v>12</v>
      </c>
      <c r="K633" s="142">
        <v>606</v>
      </c>
      <c r="L633" s="65"/>
    </row>
    <row r="634" spans="1:12" s="55" customFormat="1" ht="13.5" customHeight="1">
      <c r="A634" s="62"/>
      <c r="B634" s="39" t="s">
        <v>177</v>
      </c>
      <c r="C634" s="40" t="s">
        <v>178</v>
      </c>
      <c r="D634" s="41">
        <v>44</v>
      </c>
      <c r="E634" s="42">
        <v>8.5</v>
      </c>
      <c r="F634" s="42">
        <f t="shared" si="18"/>
        <v>8.5</v>
      </c>
      <c r="G634" s="43">
        <f t="shared" si="19"/>
        <v>0</v>
      </c>
      <c r="H634" s="44">
        <v>628136353830</v>
      </c>
      <c r="I634" s="271"/>
      <c r="J634" s="140">
        <v>12</v>
      </c>
      <c r="K634" s="142">
        <v>607</v>
      </c>
      <c r="L634" s="56"/>
    </row>
    <row r="635" spans="1:12" s="68" customFormat="1" ht="13.5" customHeight="1">
      <c r="A635" s="62"/>
      <c r="B635" s="39" t="s">
        <v>179</v>
      </c>
      <c r="C635" s="49" t="s">
        <v>1419</v>
      </c>
      <c r="D635" s="41">
        <v>44</v>
      </c>
      <c r="E635" s="42">
        <v>8.5</v>
      </c>
      <c r="F635" s="42">
        <f t="shared" si="18"/>
        <v>8.5</v>
      </c>
      <c r="G635" s="43">
        <f t="shared" si="19"/>
        <v>0</v>
      </c>
      <c r="H635" s="44">
        <v>628136353908</v>
      </c>
      <c r="I635" s="271"/>
      <c r="J635" s="140">
        <v>12</v>
      </c>
      <c r="K635" s="142">
        <v>608</v>
      </c>
      <c r="L635" s="56"/>
    </row>
    <row r="636" spans="1:12" ht="13.5" customHeight="1">
      <c r="A636" s="62"/>
      <c r="B636" s="39" t="s">
        <v>182</v>
      </c>
      <c r="C636" s="40" t="s">
        <v>183</v>
      </c>
      <c r="D636" s="41">
        <v>49</v>
      </c>
      <c r="E636" s="42">
        <v>8.5</v>
      </c>
      <c r="F636" s="42">
        <f t="shared" si="18"/>
        <v>8.5</v>
      </c>
      <c r="G636" s="43">
        <f t="shared" si="19"/>
        <v>0</v>
      </c>
      <c r="H636" s="44">
        <v>628136353977</v>
      </c>
      <c r="I636" s="271"/>
      <c r="J636" s="140">
        <v>12</v>
      </c>
      <c r="K636" s="142">
        <v>609</v>
      </c>
      <c r="L636" s="56"/>
    </row>
    <row r="637" spans="1:12" s="96" customFormat="1" ht="13.5" customHeight="1">
      <c r="A637" s="62"/>
      <c r="B637" s="39" t="s">
        <v>184</v>
      </c>
      <c r="C637" s="40" t="s">
        <v>1413</v>
      </c>
      <c r="D637" s="41">
        <v>49</v>
      </c>
      <c r="E637" s="42">
        <v>8.5</v>
      </c>
      <c r="F637" s="42">
        <f t="shared" si="18"/>
        <v>8.5</v>
      </c>
      <c r="G637" s="43">
        <f t="shared" si="19"/>
        <v>0</v>
      </c>
      <c r="H637" s="44">
        <v>628136353991</v>
      </c>
      <c r="I637" s="271"/>
      <c r="J637" s="140">
        <v>12</v>
      </c>
      <c r="K637" s="142">
        <v>610</v>
      </c>
      <c r="L637" s="56"/>
    </row>
    <row r="638" spans="1:12" s="68" customFormat="1" ht="13.5" customHeight="1">
      <c r="A638" s="62"/>
      <c r="B638" s="39" t="s">
        <v>180</v>
      </c>
      <c r="C638" s="40" t="s">
        <v>181</v>
      </c>
      <c r="D638" s="41">
        <v>49</v>
      </c>
      <c r="E638" s="42">
        <v>8.5</v>
      </c>
      <c r="F638" s="42">
        <f t="shared" si="18"/>
        <v>8.5</v>
      </c>
      <c r="G638" s="43">
        <f t="shared" si="19"/>
        <v>0</v>
      </c>
      <c r="H638" s="44">
        <v>628136354035</v>
      </c>
      <c r="I638" s="271"/>
      <c r="J638" s="140">
        <v>12</v>
      </c>
      <c r="K638" s="142">
        <v>611</v>
      </c>
      <c r="L638" s="58"/>
    </row>
    <row r="639" spans="1:12" s="72" customFormat="1" ht="13.5" customHeight="1">
      <c r="A639" s="62"/>
      <c r="B639" s="39" t="s">
        <v>205</v>
      </c>
      <c r="C639" s="40" t="s">
        <v>206</v>
      </c>
      <c r="D639" s="41">
        <v>47</v>
      </c>
      <c r="E639" s="42">
        <v>8.5</v>
      </c>
      <c r="F639" s="42">
        <f t="shared" si="18"/>
        <v>8.5</v>
      </c>
      <c r="G639" s="43">
        <f t="shared" si="19"/>
        <v>0</v>
      </c>
      <c r="H639" s="44">
        <v>628136555654</v>
      </c>
      <c r="I639" s="271"/>
      <c r="J639" s="140">
        <v>12</v>
      </c>
      <c r="K639" s="142">
        <v>612</v>
      </c>
      <c r="L639" s="6"/>
    </row>
    <row r="640" spans="1:12" s="68" customFormat="1" ht="13.5" customHeight="1">
      <c r="A640" s="62"/>
      <c r="B640" s="39" t="s">
        <v>170</v>
      </c>
      <c r="C640" s="40" t="s">
        <v>171</v>
      </c>
      <c r="D640" s="41">
        <v>40</v>
      </c>
      <c r="E640" s="42">
        <v>8.5</v>
      </c>
      <c r="F640" s="42">
        <f t="shared" si="18"/>
        <v>8.5</v>
      </c>
      <c r="G640" s="43">
        <f t="shared" si="19"/>
        <v>0</v>
      </c>
      <c r="H640" s="44">
        <v>628136856061</v>
      </c>
      <c r="I640" s="269"/>
      <c r="J640" s="140">
        <v>12</v>
      </c>
      <c r="K640" s="142">
        <v>613</v>
      </c>
      <c r="L640" s="56"/>
    </row>
    <row r="641" spans="1:12" s="101" customFormat="1" ht="13.5" customHeight="1">
      <c r="A641" s="62"/>
      <c r="B641" s="39" t="s">
        <v>172</v>
      </c>
      <c r="C641" s="40" t="s">
        <v>173</v>
      </c>
      <c r="D641" s="41">
        <v>40</v>
      </c>
      <c r="E641" s="42">
        <v>8.5</v>
      </c>
      <c r="F641" s="42">
        <f t="shared" si="18"/>
        <v>8.5</v>
      </c>
      <c r="G641" s="43">
        <f t="shared" si="19"/>
        <v>0</v>
      </c>
      <c r="H641" s="44">
        <v>628136656078</v>
      </c>
      <c r="I641" s="269"/>
      <c r="J641" s="140">
        <v>12</v>
      </c>
      <c r="K641" s="142">
        <v>614</v>
      </c>
      <c r="L641" s="58"/>
    </row>
    <row r="642" spans="1:12" s="80" customFormat="1" ht="13.5" customHeight="1">
      <c r="A642" s="62"/>
      <c r="B642" s="50" t="s">
        <v>174</v>
      </c>
      <c r="C642" s="51" t="s">
        <v>1422</v>
      </c>
      <c r="D642" s="52">
        <v>41</v>
      </c>
      <c r="E642" s="43">
        <v>8.5</v>
      </c>
      <c r="F642" s="43">
        <f t="shared" si="18"/>
        <v>8.5</v>
      </c>
      <c r="G642" s="43">
        <f t="shared" si="19"/>
        <v>0</v>
      </c>
      <c r="H642" s="45">
        <v>628136657778</v>
      </c>
      <c r="I642" s="269"/>
      <c r="J642" s="140">
        <v>12</v>
      </c>
      <c r="K642" s="142">
        <v>615</v>
      </c>
      <c r="L642" s="56"/>
    </row>
    <row r="643" spans="1:12" s="55" customFormat="1" ht="13.5" customHeight="1">
      <c r="A643" s="62"/>
      <c r="B643" s="50" t="s">
        <v>175</v>
      </c>
      <c r="C643" s="51" t="s">
        <v>176</v>
      </c>
      <c r="D643" s="52">
        <v>41</v>
      </c>
      <c r="E643" s="43">
        <v>8.5</v>
      </c>
      <c r="F643" s="43">
        <f t="shared" si="18"/>
        <v>8.5</v>
      </c>
      <c r="G643" s="43">
        <f t="shared" si="19"/>
        <v>0</v>
      </c>
      <c r="H643" s="45">
        <v>628136657785</v>
      </c>
      <c r="I643" s="269"/>
      <c r="J643" s="140">
        <v>12</v>
      </c>
      <c r="K643" s="142">
        <v>616</v>
      </c>
      <c r="L643" s="56"/>
    </row>
    <row r="644" spans="1:12" ht="13.5" customHeight="1">
      <c r="A644" s="62"/>
      <c r="B644" s="296" t="s">
        <v>1303</v>
      </c>
      <c r="C644" s="295" t="s">
        <v>1304</v>
      </c>
      <c r="D644" s="41">
        <v>43</v>
      </c>
      <c r="E644" s="42">
        <v>8.5</v>
      </c>
      <c r="F644" s="42">
        <f t="shared" si="18"/>
        <v>8.5</v>
      </c>
      <c r="G644" s="43">
        <f t="shared" si="19"/>
        <v>0</v>
      </c>
      <c r="H644" s="44">
        <v>628136659505</v>
      </c>
      <c r="I644" s="269" t="s">
        <v>1301</v>
      </c>
      <c r="J644" s="140">
        <v>12</v>
      </c>
      <c r="K644" s="142">
        <v>617</v>
      </c>
    </row>
    <row r="645" spans="1:12" s="64" customFormat="1" ht="13.5" customHeight="1">
      <c r="A645" s="62"/>
      <c r="B645" s="296" t="s">
        <v>1300</v>
      </c>
      <c r="C645" s="295" t="s">
        <v>1423</v>
      </c>
      <c r="D645" s="41">
        <v>40</v>
      </c>
      <c r="E645" s="42">
        <v>8.5</v>
      </c>
      <c r="F645" s="42">
        <f t="shared" si="18"/>
        <v>8.5</v>
      </c>
      <c r="G645" s="43">
        <f t="shared" si="19"/>
        <v>0</v>
      </c>
      <c r="H645" s="44">
        <v>628136659970</v>
      </c>
      <c r="I645" s="269" t="s">
        <v>1301</v>
      </c>
      <c r="J645" s="140">
        <v>12</v>
      </c>
      <c r="K645" s="142">
        <v>618</v>
      </c>
      <c r="L645" s="6"/>
    </row>
    <row r="646" spans="1:12" s="68" customFormat="1" ht="13.5" customHeight="1">
      <c r="A646" s="62"/>
      <c r="B646" s="296" t="s">
        <v>1302</v>
      </c>
      <c r="C646" s="295" t="s">
        <v>1420</v>
      </c>
      <c r="D646" s="41">
        <v>43</v>
      </c>
      <c r="E646" s="42">
        <v>8.5</v>
      </c>
      <c r="F646" s="42">
        <f t="shared" si="18"/>
        <v>8.5</v>
      </c>
      <c r="G646" s="43">
        <f t="shared" si="19"/>
        <v>0</v>
      </c>
      <c r="H646" s="44">
        <v>628136660006</v>
      </c>
      <c r="I646" s="269" t="s">
        <v>1301</v>
      </c>
      <c r="J646" s="140">
        <v>12</v>
      </c>
      <c r="K646" s="142">
        <v>619</v>
      </c>
      <c r="L646" s="54"/>
    </row>
    <row r="647" spans="1:12" ht="13.5" customHeight="1">
      <c r="A647" s="62"/>
      <c r="B647" s="39" t="s">
        <v>258</v>
      </c>
      <c r="C647" s="40" t="s">
        <v>187</v>
      </c>
      <c r="D647" s="41">
        <v>62</v>
      </c>
      <c r="E647" s="42">
        <v>8.5</v>
      </c>
      <c r="F647" s="42">
        <f t="shared" si="18"/>
        <v>8.5</v>
      </c>
      <c r="G647" s="43">
        <f t="shared" si="19"/>
        <v>0</v>
      </c>
      <c r="H647" s="44">
        <v>628136060752</v>
      </c>
      <c r="I647" s="275"/>
      <c r="J647" s="140">
        <v>12</v>
      </c>
      <c r="K647" s="142">
        <v>620</v>
      </c>
    </row>
    <row r="648" spans="1:12" s="72" customFormat="1" ht="13.5" customHeight="1">
      <c r="A648" s="62"/>
      <c r="B648" s="39" t="s">
        <v>256</v>
      </c>
      <c r="C648" s="40" t="s">
        <v>257</v>
      </c>
      <c r="D648" s="41">
        <v>62</v>
      </c>
      <c r="E648" s="42">
        <v>8.5</v>
      </c>
      <c r="F648" s="42">
        <f t="shared" si="18"/>
        <v>8.5</v>
      </c>
      <c r="G648" s="43">
        <f t="shared" si="19"/>
        <v>0</v>
      </c>
      <c r="H648" s="44">
        <v>628136850889</v>
      </c>
      <c r="I648" s="275"/>
      <c r="J648" s="140">
        <v>12</v>
      </c>
      <c r="K648" s="142">
        <v>621</v>
      </c>
      <c r="L648" s="6"/>
    </row>
    <row r="649" spans="1:12" s="55" customFormat="1" ht="13.5" customHeight="1">
      <c r="A649" s="62"/>
      <c r="B649" s="39" t="s">
        <v>254</v>
      </c>
      <c r="C649" s="49" t="s">
        <v>255</v>
      </c>
      <c r="D649" s="41">
        <v>62</v>
      </c>
      <c r="E649" s="42">
        <v>8.5</v>
      </c>
      <c r="F649" s="42">
        <f t="shared" si="18"/>
        <v>8.5</v>
      </c>
      <c r="G649" s="43">
        <f t="shared" si="19"/>
        <v>0</v>
      </c>
      <c r="H649" s="44">
        <v>628136851336</v>
      </c>
      <c r="I649" s="269"/>
      <c r="J649" s="140">
        <v>12</v>
      </c>
      <c r="K649" s="142">
        <v>622</v>
      </c>
      <c r="L649" s="6"/>
    </row>
    <row r="650" spans="1:12" s="55" customFormat="1" ht="13.5" customHeight="1">
      <c r="A650" s="62"/>
      <c r="B650" s="39" t="s">
        <v>259</v>
      </c>
      <c r="C650" s="40" t="s">
        <v>260</v>
      </c>
      <c r="D650" s="41">
        <v>62</v>
      </c>
      <c r="E650" s="42">
        <v>8.5</v>
      </c>
      <c r="F650" s="42">
        <f t="shared" si="18"/>
        <v>8.5</v>
      </c>
      <c r="G650" s="43">
        <f t="shared" si="19"/>
        <v>0</v>
      </c>
      <c r="H650" s="44">
        <v>628136062510</v>
      </c>
      <c r="I650" s="275"/>
      <c r="J650" s="140">
        <v>12</v>
      </c>
      <c r="K650" s="142">
        <v>623</v>
      </c>
      <c r="L650" s="67"/>
    </row>
    <row r="651" spans="1:12" s="68" customFormat="1" ht="13.5" customHeight="1">
      <c r="A651" s="62"/>
      <c r="B651" s="39" t="s">
        <v>232</v>
      </c>
      <c r="C651" s="40" t="s">
        <v>233</v>
      </c>
      <c r="D651" s="41">
        <v>56</v>
      </c>
      <c r="E651" s="42">
        <v>8.5</v>
      </c>
      <c r="F651" s="42">
        <f t="shared" si="18"/>
        <v>8.5</v>
      </c>
      <c r="G651" s="43">
        <f t="shared" si="19"/>
        <v>0</v>
      </c>
      <c r="H651" s="44">
        <v>628136884570</v>
      </c>
      <c r="I651" s="269"/>
      <c r="J651" s="140">
        <v>12</v>
      </c>
      <c r="K651" s="142">
        <v>624</v>
      </c>
      <c r="L651" s="63"/>
    </row>
    <row r="652" spans="1:12" s="107" customFormat="1" ht="13.5" customHeight="1">
      <c r="A652" s="62"/>
      <c r="B652" s="39" t="s">
        <v>252</v>
      </c>
      <c r="C652" s="40" t="s">
        <v>253</v>
      </c>
      <c r="D652" s="41">
        <v>62</v>
      </c>
      <c r="E652" s="42">
        <v>8.5</v>
      </c>
      <c r="F652" s="42">
        <f t="shared" si="18"/>
        <v>8.5</v>
      </c>
      <c r="G652" s="43">
        <f t="shared" si="19"/>
        <v>0</v>
      </c>
      <c r="H652" s="44">
        <v>628136553551</v>
      </c>
      <c r="I652" s="271"/>
      <c r="J652" s="140">
        <v>12</v>
      </c>
      <c r="K652" s="142">
        <v>625</v>
      </c>
      <c r="L652" s="6"/>
    </row>
    <row r="653" spans="1:12" s="66" customFormat="1" ht="13.5" customHeight="1">
      <c r="A653" s="62"/>
      <c r="B653" s="39" t="s">
        <v>248</v>
      </c>
      <c r="C653" s="40" t="s">
        <v>249</v>
      </c>
      <c r="D653" s="41">
        <v>60</v>
      </c>
      <c r="E653" s="42">
        <v>8.5</v>
      </c>
      <c r="F653" s="42">
        <f t="shared" si="18"/>
        <v>8.5</v>
      </c>
      <c r="G653" s="43">
        <f t="shared" si="19"/>
        <v>0</v>
      </c>
      <c r="H653" s="44">
        <v>628136553568</v>
      </c>
      <c r="I653" s="271"/>
      <c r="J653" s="140">
        <v>12</v>
      </c>
      <c r="K653" s="142">
        <v>626</v>
      </c>
      <c r="L653" s="6"/>
    </row>
    <row r="654" spans="1:12" s="81" customFormat="1" ht="13.5" customHeight="1">
      <c r="A654" s="62"/>
      <c r="B654" s="39" t="s">
        <v>250</v>
      </c>
      <c r="C654" s="40" t="s">
        <v>251</v>
      </c>
      <c r="D654" s="41">
        <v>60</v>
      </c>
      <c r="E654" s="42">
        <v>8.5</v>
      </c>
      <c r="F654" s="42">
        <f t="shared" si="18"/>
        <v>8.5</v>
      </c>
      <c r="G654" s="43">
        <f t="shared" si="19"/>
        <v>0</v>
      </c>
      <c r="H654" s="44">
        <v>628136553599</v>
      </c>
      <c r="I654" s="271"/>
      <c r="J654" s="140">
        <v>12</v>
      </c>
      <c r="K654" s="142">
        <v>627</v>
      </c>
      <c r="L654" s="6"/>
    </row>
    <row r="655" spans="1:12" s="72" customFormat="1" ht="13.5" customHeight="1">
      <c r="A655" s="62"/>
      <c r="B655" s="39" t="s">
        <v>240</v>
      </c>
      <c r="C655" s="40" t="s">
        <v>241</v>
      </c>
      <c r="D655" s="41">
        <v>58</v>
      </c>
      <c r="E655" s="42">
        <v>8.5</v>
      </c>
      <c r="F655" s="42">
        <f t="shared" si="18"/>
        <v>8.5</v>
      </c>
      <c r="G655" s="43">
        <f t="shared" si="19"/>
        <v>0</v>
      </c>
      <c r="H655" s="44">
        <v>628136553605</v>
      </c>
      <c r="I655" s="271"/>
      <c r="J655" s="140">
        <v>12</v>
      </c>
      <c r="K655" s="142">
        <v>628</v>
      </c>
      <c r="L655" s="6"/>
    </row>
    <row r="656" spans="1:12" s="71" customFormat="1" ht="13.5" customHeight="1">
      <c r="A656" s="62"/>
      <c r="B656" s="39" t="s">
        <v>237</v>
      </c>
      <c r="C656" s="40" t="s">
        <v>1404</v>
      </c>
      <c r="D656" s="41">
        <v>58</v>
      </c>
      <c r="E656" s="42">
        <v>8.5</v>
      </c>
      <c r="F656" s="42">
        <f t="shared" si="18"/>
        <v>8.5</v>
      </c>
      <c r="G656" s="43">
        <f t="shared" si="19"/>
        <v>0</v>
      </c>
      <c r="H656" s="44">
        <v>628136553629</v>
      </c>
      <c r="I656" s="271"/>
      <c r="J656" s="140">
        <v>12</v>
      </c>
      <c r="K656" s="142">
        <v>629</v>
      </c>
      <c r="L656" s="6"/>
    </row>
    <row r="657" spans="1:12" s="71" customFormat="1" ht="13.5" customHeight="1">
      <c r="A657" s="62"/>
      <c r="B657" s="39" t="s">
        <v>235</v>
      </c>
      <c r="C657" s="40" t="s">
        <v>236</v>
      </c>
      <c r="D657" s="41">
        <v>58</v>
      </c>
      <c r="E657" s="42">
        <v>8.5</v>
      </c>
      <c r="F657" s="42">
        <f t="shared" si="18"/>
        <v>8.5</v>
      </c>
      <c r="G657" s="43">
        <f t="shared" si="19"/>
        <v>0</v>
      </c>
      <c r="H657" s="44">
        <v>628136553636</v>
      </c>
      <c r="I657" s="271"/>
      <c r="J657" s="140">
        <v>12</v>
      </c>
      <c r="K657" s="142">
        <v>630</v>
      </c>
      <c r="L657" s="67"/>
    </row>
    <row r="658" spans="1:12" s="72" customFormat="1" ht="13.5" customHeight="1">
      <c r="A658" s="62"/>
      <c r="B658" s="39" t="s">
        <v>230</v>
      </c>
      <c r="C658" s="40" t="s">
        <v>231</v>
      </c>
      <c r="D658" s="41">
        <v>56</v>
      </c>
      <c r="E658" s="42">
        <v>8.5</v>
      </c>
      <c r="F658" s="42">
        <f t="shared" si="18"/>
        <v>8.5</v>
      </c>
      <c r="G658" s="43">
        <f t="shared" si="19"/>
        <v>0</v>
      </c>
      <c r="H658" s="44">
        <v>628136553643</v>
      </c>
      <c r="I658" s="271"/>
      <c r="J658" s="140">
        <v>12</v>
      </c>
      <c r="K658" s="142">
        <v>631</v>
      </c>
      <c r="L658" s="63"/>
    </row>
    <row r="659" spans="1:12" s="72" customFormat="1" ht="13.5" customHeight="1">
      <c r="A659" s="62"/>
      <c r="B659" s="39" t="s">
        <v>210</v>
      </c>
      <c r="C659" s="49" t="s">
        <v>1412</v>
      </c>
      <c r="D659" s="41">
        <v>50</v>
      </c>
      <c r="E659" s="42">
        <v>8.5</v>
      </c>
      <c r="F659" s="42">
        <f t="shared" si="18"/>
        <v>8.5</v>
      </c>
      <c r="G659" s="43">
        <f t="shared" si="19"/>
        <v>0</v>
      </c>
      <c r="H659" s="44">
        <v>628136554527</v>
      </c>
      <c r="I659" s="269"/>
      <c r="J659" s="140">
        <v>12</v>
      </c>
      <c r="K659" s="142">
        <v>632</v>
      </c>
      <c r="L659" s="6"/>
    </row>
    <row r="660" spans="1:12" s="72" customFormat="1" ht="13.5" customHeight="1">
      <c r="A660" s="62"/>
      <c r="B660" s="39" t="s">
        <v>234</v>
      </c>
      <c r="C660" s="40" t="s">
        <v>1403</v>
      </c>
      <c r="D660" s="41">
        <v>59</v>
      </c>
      <c r="E660" s="42">
        <v>8.5</v>
      </c>
      <c r="F660" s="42">
        <f t="shared" si="18"/>
        <v>8.5</v>
      </c>
      <c r="G660" s="43">
        <f t="shared" si="19"/>
        <v>0</v>
      </c>
      <c r="H660" s="44">
        <v>628136454582</v>
      </c>
      <c r="I660" s="271"/>
      <c r="J660" s="140">
        <v>12</v>
      </c>
      <c r="K660" s="142">
        <v>633</v>
      </c>
      <c r="L660" s="75"/>
    </row>
    <row r="661" spans="1:12" s="72" customFormat="1" ht="13.5" customHeight="1">
      <c r="A661" s="62"/>
      <c r="B661" s="39" t="s">
        <v>242</v>
      </c>
      <c r="C661" s="40" t="s">
        <v>243</v>
      </c>
      <c r="D661" s="41">
        <v>60</v>
      </c>
      <c r="E661" s="42">
        <v>8.5</v>
      </c>
      <c r="F661" s="42">
        <f t="shared" si="18"/>
        <v>8.5</v>
      </c>
      <c r="G661" s="43">
        <f t="shared" si="19"/>
        <v>0</v>
      </c>
      <c r="H661" s="44">
        <v>628136454605</v>
      </c>
      <c r="I661" s="271"/>
      <c r="J661" s="140">
        <v>12</v>
      </c>
      <c r="K661" s="142">
        <v>634</v>
      </c>
      <c r="L661" s="54"/>
    </row>
    <row r="662" spans="1:12" s="72" customFormat="1" ht="13.5" customHeight="1">
      <c r="A662" s="62"/>
      <c r="B662" s="39" t="s">
        <v>216</v>
      </c>
      <c r="C662" s="40" t="s">
        <v>217</v>
      </c>
      <c r="D662" s="41">
        <v>52</v>
      </c>
      <c r="E662" s="46">
        <v>8.5</v>
      </c>
      <c r="F662" s="46">
        <f t="shared" si="18"/>
        <v>8.5</v>
      </c>
      <c r="G662" s="53">
        <f t="shared" si="19"/>
        <v>0</v>
      </c>
      <c r="H662" s="44">
        <v>628136454612</v>
      </c>
      <c r="I662" s="273"/>
      <c r="J662" s="140">
        <v>12</v>
      </c>
      <c r="K662" s="142">
        <v>635</v>
      </c>
      <c r="L662" s="6"/>
    </row>
    <row r="663" spans="1:12" s="72" customFormat="1" ht="13.5" customHeight="1">
      <c r="A663" s="62"/>
      <c r="B663" s="39" t="s">
        <v>218</v>
      </c>
      <c r="C663" s="40" t="s">
        <v>219</v>
      </c>
      <c r="D663" s="41">
        <v>52</v>
      </c>
      <c r="E663" s="42">
        <v>8.5</v>
      </c>
      <c r="F663" s="42">
        <f t="shared" si="18"/>
        <v>8.5</v>
      </c>
      <c r="G663" s="43">
        <f t="shared" si="19"/>
        <v>0</v>
      </c>
      <c r="H663" s="44">
        <v>628136454629</v>
      </c>
      <c r="I663" s="271"/>
      <c r="J663" s="140">
        <v>12</v>
      </c>
      <c r="K663" s="142">
        <v>636</v>
      </c>
      <c r="L663" s="65"/>
    </row>
    <row r="664" spans="1:12" s="55" customFormat="1" ht="13.5" customHeight="1">
      <c r="A664" s="62"/>
      <c r="B664" s="39" t="s">
        <v>220</v>
      </c>
      <c r="C664" s="40" t="s">
        <v>221</v>
      </c>
      <c r="D664" s="41">
        <v>53</v>
      </c>
      <c r="E664" s="42">
        <v>8.5</v>
      </c>
      <c r="F664" s="42">
        <f t="shared" si="18"/>
        <v>8.5</v>
      </c>
      <c r="G664" s="43">
        <f t="shared" si="19"/>
        <v>0</v>
      </c>
      <c r="H664" s="44">
        <v>628136755009</v>
      </c>
      <c r="I664" s="271"/>
      <c r="J664" s="140">
        <v>12</v>
      </c>
      <c r="K664" s="142">
        <v>637</v>
      </c>
      <c r="L664" s="67"/>
    </row>
    <row r="665" spans="1:12" s="72" customFormat="1" ht="13.5" customHeight="1">
      <c r="A665" s="62"/>
      <c r="B665" s="39" t="s">
        <v>246</v>
      </c>
      <c r="C665" s="40" t="s">
        <v>247</v>
      </c>
      <c r="D665" s="41">
        <v>63</v>
      </c>
      <c r="E665" s="42">
        <v>8.5</v>
      </c>
      <c r="F665" s="42">
        <f t="shared" si="18"/>
        <v>8.5</v>
      </c>
      <c r="G665" s="43">
        <f t="shared" si="19"/>
        <v>0</v>
      </c>
      <c r="H665" s="44">
        <v>628136555029</v>
      </c>
      <c r="I665" s="271"/>
      <c r="J665" s="140">
        <v>12</v>
      </c>
      <c r="K665" s="142">
        <v>638</v>
      </c>
      <c r="L665" s="63"/>
    </row>
    <row r="666" spans="1:12" s="72" customFormat="1" ht="13.5" customHeight="1">
      <c r="A666" s="62"/>
      <c r="B666" s="39" t="s">
        <v>244</v>
      </c>
      <c r="C666" s="49" t="s">
        <v>245</v>
      </c>
      <c r="D666" s="41">
        <v>63</v>
      </c>
      <c r="E666" s="42">
        <v>8.5</v>
      </c>
      <c r="F666" s="42">
        <f t="shared" si="18"/>
        <v>8.5</v>
      </c>
      <c r="G666" s="43">
        <f t="shared" si="19"/>
        <v>0</v>
      </c>
      <c r="H666" s="44">
        <v>628136555036</v>
      </c>
      <c r="I666" s="271"/>
      <c r="J666" s="140">
        <v>12</v>
      </c>
      <c r="K666" s="142">
        <v>639</v>
      </c>
      <c r="L666" s="6"/>
    </row>
    <row r="667" spans="1:12" s="72" customFormat="1" ht="13.5" customHeight="1">
      <c r="A667" s="62"/>
      <c r="B667" s="39" t="s">
        <v>222</v>
      </c>
      <c r="C667" s="40" t="s">
        <v>223</v>
      </c>
      <c r="D667" s="41">
        <v>53</v>
      </c>
      <c r="E667" s="42">
        <v>8.5</v>
      </c>
      <c r="F667" s="42">
        <f t="shared" si="18"/>
        <v>8.5</v>
      </c>
      <c r="G667" s="43">
        <f t="shared" si="19"/>
        <v>0</v>
      </c>
      <c r="H667" s="44">
        <v>628136355452</v>
      </c>
      <c r="I667" s="271"/>
      <c r="J667" s="140">
        <v>12</v>
      </c>
      <c r="K667" s="142">
        <v>640</v>
      </c>
      <c r="L667" s="6"/>
    </row>
    <row r="668" spans="1:12" ht="13.35" customHeight="1">
      <c r="A668" s="62"/>
      <c r="B668" s="39" t="s">
        <v>238</v>
      </c>
      <c r="C668" s="40" t="s">
        <v>239</v>
      </c>
      <c r="D668" s="41">
        <v>59</v>
      </c>
      <c r="E668" s="42">
        <v>8.5</v>
      </c>
      <c r="F668" s="42">
        <f t="shared" ref="F668:F731" si="20">E668*(1-F$26)</f>
        <v>8.5</v>
      </c>
      <c r="G668" s="43">
        <f t="shared" ref="G668:G731" si="21">A668*F668</f>
        <v>0</v>
      </c>
      <c r="H668" s="44">
        <v>628136355469</v>
      </c>
      <c r="I668" s="271"/>
      <c r="J668" s="140">
        <v>12</v>
      </c>
      <c r="K668" s="142">
        <v>641</v>
      </c>
    </row>
    <row r="669" spans="1:12" s="55" customFormat="1" ht="13.5" customHeight="1">
      <c r="A669" s="62"/>
      <c r="B669" s="39" t="s">
        <v>208</v>
      </c>
      <c r="C669" s="49" t="s">
        <v>209</v>
      </c>
      <c r="D669" s="41">
        <v>50</v>
      </c>
      <c r="E669" s="42">
        <v>8.5</v>
      </c>
      <c r="F669" s="42">
        <f t="shared" si="20"/>
        <v>8.5</v>
      </c>
      <c r="G669" s="43">
        <f t="shared" si="21"/>
        <v>0</v>
      </c>
      <c r="H669" s="44">
        <v>628136355476</v>
      </c>
      <c r="I669" s="271"/>
      <c r="J669" s="140">
        <v>12</v>
      </c>
      <c r="K669" s="142">
        <v>642</v>
      </c>
      <c r="L669" s="6"/>
    </row>
    <row r="670" spans="1:12" ht="13.5" customHeight="1">
      <c r="A670" s="62"/>
      <c r="B670" s="39" t="s">
        <v>211</v>
      </c>
      <c r="C670" s="40" t="s">
        <v>212</v>
      </c>
      <c r="D670" s="41">
        <v>50</v>
      </c>
      <c r="E670" s="42">
        <v>8.5</v>
      </c>
      <c r="F670" s="42">
        <f t="shared" si="20"/>
        <v>8.5</v>
      </c>
      <c r="G670" s="43">
        <f t="shared" si="21"/>
        <v>0</v>
      </c>
      <c r="H670" s="44">
        <v>628136355483</v>
      </c>
      <c r="I670" s="271"/>
      <c r="J670" s="140">
        <v>12</v>
      </c>
      <c r="K670" s="142">
        <v>643</v>
      </c>
    </row>
    <row r="671" spans="1:12" s="66" customFormat="1" ht="13.5" customHeight="1">
      <c r="A671" s="62"/>
      <c r="B671" s="50" t="s">
        <v>213</v>
      </c>
      <c r="C671" s="51" t="s">
        <v>214</v>
      </c>
      <c r="D671" s="52">
        <v>51</v>
      </c>
      <c r="E671" s="53">
        <v>8.5</v>
      </c>
      <c r="F671" s="53">
        <f t="shared" si="20"/>
        <v>8.5</v>
      </c>
      <c r="G671" s="53">
        <f t="shared" si="21"/>
        <v>0</v>
      </c>
      <c r="H671" s="45">
        <v>628136657754</v>
      </c>
      <c r="I671" s="269"/>
      <c r="J671" s="140">
        <v>12</v>
      </c>
      <c r="K671" s="142">
        <v>644</v>
      </c>
      <c r="L671" s="54"/>
    </row>
    <row r="672" spans="1:12" s="55" customFormat="1" ht="13.5" customHeight="1">
      <c r="A672" s="62"/>
      <c r="B672" s="50" t="s">
        <v>215</v>
      </c>
      <c r="C672" s="51" t="s">
        <v>1411</v>
      </c>
      <c r="D672" s="52">
        <v>51</v>
      </c>
      <c r="E672" s="53">
        <v>8.5</v>
      </c>
      <c r="F672" s="53">
        <f t="shared" si="20"/>
        <v>8.5</v>
      </c>
      <c r="G672" s="53">
        <f t="shared" si="21"/>
        <v>0</v>
      </c>
      <c r="H672" s="45">
        <v>628136657761</v>
      </c>
      <c r="I672" s="269"/>
      <c r="J672" s="140">
        <v>12</v>
      </c>
      <c r="K672" s="142">
        <v>645</v>
      </c>
      <c r="L672" s="54"/>
    </row>
    <row r="673" spans="1:12" s="55" customFormat="1" ht="13.5" customHeight="1">
      <c r="A673" s="62"/>
      <c r="B673" s="50" t="s">
        <v>228</v>
      </c>
      <c r="C673" s="51" t="s">
        <v>229</v>
      </c>
      <c r="D673" s="52">
        <v>53</v>
      </c>
      <c r="E673" s="43">
        <v>8.5</v>
      </c>
      <c r="F673" s="43">
        <f t="shared" si="20"/>
        <v>8.5</v>
      </c>
      <c r="G673" s="43">
        <f t="shared" si="21"/>
        <v>0</v>
      </c>
      <c r="H673" s="45">
        <v>628136657860</v>
      </c>
      <c r="I673" s="269"/>
      <c r="J673" s="140">
        <v>12</v>
      </c>
      <c r="K673" s="142">
        <v>646</v>
      </c>
      <c r="L673" s="65"/>
    </row>
    <row r="674" spans="1:12" ht="13.5" customHeight="1">
      <c r="A674" s="62"/>
      <c r="B674" s="39" t="s">
        <v>227</v>
      </c>
      <c r="C674" s="40" t="s">
        <v>1407</v>
      </c>
      <c r="D674" s="41">
        <v>55</v>
      </c>
      <c r="E674" s="46">
        <v>8.5</v>
      </c>
      <c r="F674" s="46">
        <f t="shared" si="20"/>
        <v>8.5</v>
      </c>
      <c r="G674" s="53">
        <f t="shared" si="21"/>
        <v>0</v>
      </c>
      <c r="H674" s="44">
        <v>628136658591</v>
      </c>
      <c r="I674" s="269"/>
      <c r="J674" s="140">
        <v>12</v>
      </c>
      <c r="K674" s="142">
        <v>647</v>
      </c>
    </row>
    <row r="675" spans="1:12" ht="13.5" customHeight="1">
      <c r="A675" s="62"/>
      <c r="B675" s="39" t="s">
        <v>226</v>
      </c>
      <c r="C675" s="40" t="s">
        <v>1408</v>
      </c>
      <c r="D675" s="41">
        <v>55</v>
      </c>
      <c r="E675" s="46">
        <v>8.5</v>
      </c>
      <c r="F675" s="46">
        <f t="shared" si="20"/>
        <v>8.5</v>
      </c>
      <c r="G675" s="53">
        <f t="shared" si="21"/>
        <v>0</v>
      </c>
      <c r="H675" s="44">
        <v>628136658607</v>
      </c>
      <c r="I675" s="269"/>
      <c r="J675" s="140">
        <v>12</v>
      </c>
      <c r="K675" s="142">
        <v>648</v>
      </c>
    </row>
    <row r="676" spans="1:12" ht="13.5" customHeight="1">
      <c r="A676" s="62"/>
      <c r="B676" s="39" t="s">
        <v>224</v>
      </c>
      <c r="C676" s="40" t="s">
        <v>1410</v>
      </c>
      <c r="D676" s="41">
        <v>54</v>
      </c>
      <c r="E676" s="46">
        <v>8.5</v>
      </c>
      <c r="F676" s="46">
        <f t="shared" si="20"/>
        <v>8.5</v>
      </c>
      <c r="G676" s="53">
        <f t="shared" si="21"/>
        <v>0</v>
      </c>
      <c r="H676" s="44">
        <v>628136658843</v>
      </c>
      <c r="I676" s="269"/>
      <c r="J676" s="140">
        <v>12</v>
      </c>
      <c r="K676" s="142">
        <v>649</v>
      </c>
    </row>
    <row r="677" spans="1:12" s="55" customFormat="1" ht="13.5" customHeight="1">
      <c r="A677" s="62"/>
      <c r="B677" s="39" t="s">
        <v>225</v>
      </c>
      <c r="C677" s="40" t="s">
        <v>1409</v>
      </c>
      <c r="D677" s="41">
        <v>54</v>
      </c>
      <c r="E677" s="46">
        <v>8.5</v>
      </c>
      <c r="F677" s="46">
        <f t="shared" si="20"/>
        <v>8.5</v>
      </c>
      <c r="G677" s="53">
        <f t="shared" si="21"/>
        <v>0</v>
      </c>
      <c r="H677" s="44">
        <v>628136658850</v>
      </c>
      <c r="I677" s="269"/>
      <c r="J677" s="140">
        <v>12</v>
      </c>
      <c r="K677" s="142">
        <v>650</v>
      </c>
      <c r="L677" s="54"/>
    </row>
    <row r="678" spans="1:12" s="55" customFormat="1" ht="13.5" customHeight="1">
      <c r="A678" s="62"/>
      <c r="B678" s="296" t="s">
        <v>1310</v>
      </c>
      <c r="C678" s="295" t="s">
        <v>1402</v>
      </c>
      <c r="D678" s="41">
        <v>61</v>
      </c>
      <c r="E678" s="42">
        <v>8.5</v>
      </c>
      <c r="F678" s="42">
        <f t="shared" si="20"/>
        <v>8.5</v>
      </c>
      <c r="G678" s="43">
        <f t="shared" si="21"/>
        <v>0</v>
      </c>
      <c r="H678" s="44">
        <v>628136659291</v>
      </c>
      <c r="I678" s="269" t="s">
        <v>1301</v>
      </c>
      <c r="J678" s="140">
        <v>12</v>
      </c>
      <c r="K678" s="142">
        <v>651</v>
      </c>
      <c r="L678" s="6"/>
    </row>
    <row r="679" spans="1:12" ht="13.5" customHeight="1">
      <c r="A679" s="62"/>
      <c r="B679" s="296" t="s">
        <v>1306</v>
      </c>
      <c r="C679" s="295" t="s">
        <v>1405</v>
      </c>
      <c r="D679" s="41">
        <v>57</v>
      </c>
      <c r="E679" s="42">
        <v>8.5</v>
      </c>
      <c r="F679" s="42">
        <f t="shared" si="20"/>
        <v>8.5</v>
      </c>
      <c r="G679" s="43">
        <f t="shared" si="21"/>
        <v>0</v>
      </c>
      <c r="H679" s="44">
        <v>628136659925</v>
      </c>
      <c r="I679" s="269" t="s">
        <v>1301</v>
      </c>
      <c r="J679" s="140">
        <v>12</v>
      </c>
      <c r="K679" s="142">
        <v>652</v>
      </c>
    </row>
    <row r="680" spans="1:12" ht="13.5" customHeight="1">
      <c r="A680" s="62"/>
      <c r="B680" s="296" t="s">
        <v>1305</v>
      </c>
      <c r="C680" s="295" t="s">
        <v>1406</v>
      </c>
      <c r="D680" s="41">
        <v>56</v>
      </c>
      <c r="E680" s="42">
        <v>8.5</v>
      </c>
      <c r="F680" s="42">
        <f t="shared" si="20"/>
        <v>8.5</v>
      </c>
      <c r="G680" s="43">
        <f t="shared" si="21"/>
        <v>0</v>
      </c>
      <c r="H680" s="44">
        <v>628136659994</v>
      </c>
      <c r="I680" s="269" t="s">
        <v>1301</v>
      </c>
      <c r="J680" s="140">
        <v>12</v>
      </c>
      <c r="K680" s="142">
        <v>653</v>
      </c>
    </row>
    <row r="681" spans="1:12" s="66" customFormat="1">
      <c r="A681" s="62"/>
      <c r="B681" s="296" t="s">
        <v>1307</v>
      </c>
      <c r="C681" s="295" t="s">
        <v>1308</v>
      </c>
      <c r="D681" s="41">
        <v>57</v>
      </c>
      <c r="E681" s="42">
        <v>8.5</v>
      </c>
      <c r="F681" s="42">
        <f t="shared" si="20"/>
        <v>8.5</v>
      </c>
      <c r="G681" s="43">
        <f t="shared" si="21"/>
        <v>0</v>
      </c>
      <c r="H681" s="44">
        <v>628136660075</v>
      </c>
      <c r="I681" s="269" t="s">
        <v>1301</v>
      </c>
      <c r="J681" s="140">
        <v>12</v>
      </c>
      <c r="K681" s="142">
        <v>654</v>
      </c>
      <c r="L681" s="6"/>
    </row>
    <row r="682" spans="1:12" s="55" customFormat="1" ht="13.5" customHeight="1">
      <c r="A682" s="62"/>
      <c r="B682" s="296" t="s">
        <v>1309</v>
      </c>
      <c r="C682" s="295" t="s">
        <v>1655</v>
      </c>
      <c r="D682" s="41">
        <v>61</v>
      </c>
      <c r="E682" s="42">
        <v>8.5</v>
      </c>
      <c r="F682" s="42">
        <f t="shared" si="20"/>
        <v>8.5</v>
      </c>
      <c r="G682" s="43">
        <f t="shared" si="21"/>
        <v>0</v>
      </c>
      <c r="H682" s="44">
        <v>628136660076</v>
      </c>
      <c r="I682" s="269" t="s">
        <v>1301</v>
      </c>
      <c r="J682" s="140">
        <v>12</v>
      </c>
      <c r="K682" s="142">
        <v>655</v>
      </c>
      <c r="L682" s="6"/>
    </row>
    <row r="683" spans="1:12" ht="13.5" customHeight="1">
      <c r="A683" s="62"/>
      <c r="B683" s="50" t="s">
        <v>1136</v>
      </c>
      <c r="C683" s="51" t="s">
        <v>1613</v>
      </c>
      <c r="D683" s="52">
        <v>232</v>
      </c>
      <c r="E683" s="53">
        <v>35</v>
      </c>
      <c r="F683" s="53">
        <f t="shared" si="20"/>
        <v>35</v>
      </c>
      <c r="G683" s="53">
        <f t="shared" si="21"/>
        <v>0</v>
      </c>
      <c r="H683" s="45">
        <v>628136600040</v>
      </c>
      <c r="I683" s="279"/>
      <c r="J683" s="140">
        <v>4</v>
      </c>
      <c r="K683" s="142">
        <v>656</v>
      </c>
    </row>
    <row r="684" spans="1:12" s="66" customFormat="1" ht="13.5" customHeight="1">
      <c r="A684" s="62"/>
      <c r="B684" s="50" t="s">
        <v>1138</v>
      </c>
      <c r="C684" s="51" t="s">
        <v>1139</v>
      </c>
      <c r="D684" s="52">
        <v>233</v>
      </c>
      <c r="E684" s="53">
        <v>35</v>
      </c>
      <c r="F684" s="53">
        <f t="shared" si="20"/>
        <v>35</v>
      </c>
      <c r="G684" s="53">
        <f t="shared" si="21"/>
        <v>0</v>
      </c>
      <c r="H684" s="45">
        <v>628136658805</v>
      </c>
      <c r="I684" s="279"/>
      <c r="J684" s="140">
        <v>4</v>
      </c>
      <c r="K684" s="142">
        <v>657</v>
      </c>
      <c r="L684" s="6"/>
    </row>
    <row r="685" spans="1:12" s="66" customFormat="1" ht="13.5" customHeight="1">
      <c r="A685" s="62"/>
      <c r="B685" s="50" t="s">
        <v>1137</v>
      </c>
      <c r="C685" s="51" t="s">
        <v>1612</v>
      </c>
      <c r="D685" s="52">
        <v>233</v>
      </c>
      <c r="E685" s="53">
        <v>35</v>
      </c>
      <c r="F685" s="53">
        <f t="shared" si="20"/>
        <v>35</v>
      </c>
      <c r="G685" s="53">
        <f t="shared" si="21"/>
        <v>0</v>
      </c>
      <c r="H685" s="45">
        <v>628136658812</v>
      </c>
      <c r="I685" s="279"/>
      <c r="J685" s="140">
        <v>4</v>
      </c>
      <c r="K685" s="142">
        <v>658</v>
      </c>
      <c r="L685" s="6"/>
    </row>
    <row r="686" spans="1:12" s="66" customFormat="1" ht="13.5" customHeight="1">
      <c r="A686" s="62"/>
      <c r="B686" s="50" t="s">
        <v>1135</v>
      </c>
      <c r="C686" s="51" t="s">
        <v>1017</v>
      </c>
      <c r="D686" s="52">
        <v>232</v>
      </c>
      <c r="E686" s="53">
        <v>35</v>
      </c>
      <c r="F686" s="53">
        <f t="shared" si="20"/>
        <v>35</v>
      </c>
      <c r="G686" s="53">
        <f t="shared" si="21"/>
        <v>0</v>
      </c>
      <c r="H686" s="45">
        <v>628136658904</v>
      </c>
      <c r="I686" s="279"/>
      <c r="J686" s="140">
        <v>4</v>
      </c>
      <c r="K686" s="142">
        <v>659</v>
      </c>
      <c r="L686" s="111"/>
    </row>
    <row r="687" spans="1:12" s="66" customFormat="1" ht="13.5" customHeight="1">
      <c r="A687" s="62"/>
      <c r="B687" s="39" t="s">
        <v>95</v>
      </c>
      <c r="C687" s="40" t="s">
        <v>96</v>
      </c>
      <c r="D687" s="41">
        <v>16</v>
      </c>
      <c r="E687" s="46">
        <v>12</v>
      </c>
      <c r="F687" s="42">
        <f t="shared" si="20"/>
        <v>12</v>
      </c>
      <c r="G687" s="43">
        <f t="shared" si="21"/>
        <v>0</v>
      </c>
      <c r="H687" s="44">
        <v>628136655613</v>
      </c>
      <c r="I687" s="271"/>
      <c r="J687" s="140">
        <v>6</v>
      </c>
      <c r="K687" s="142">
        <v>660</v>
      </c>
      <c r="L687" s="37"/>
    </row>
    <row r="688" spans="1:12" s="99" customFormat="1" ht="13.5" customHeight="1">
      <c r="A688" s="62"/>
      <c r="B688" s="39" t="s">
        <v>93</v>
      </c>
      <c r="C688" s="40" t="s">
        <v>94</v>
      </c>
      <c r="D688" s="41">
        <v>16</v>
      </c>
      <c r="E688" s="46">
        <v>12</v>
      </c>
      <c r="F688" s="42">
        <f t="shared" si="20"/>
        <v>12</v>
      </c>
      <c r="G688" s="43">
        <f t="shared" si="21"/>
        <v>0</v>
      </c>
      <c r="H688" s="44">
        <v>628136655767</v>
      </c>
      <c r="I688" s="271"/>
      <c r="J688" s="140">
        <v>6</v>
      </c>
      <c r="K688" s="142">
        <v>661</v>
      </c>
      <c r="L688" s="34"/>
    </row>
    <row r="689" spans="1:12" s="55" customFormat="1" ht="13.5" customHeight="1">
      <c r="A689" s="62"/>
      <c r="B689" s="39" t="s">
        <v>109</v>
      </c>
      <c r="C689" s="40" t="s">
        <v>110</v>
      </c>
      <c r="D689" s="41">
        <v>18</v>
      </c>
      <c r="E689" s="42">
        <v>12</v>
      </c>
      <c r="F689" s="42">
        <f t="shared" si="20"/>
        <v>12</v>
      </c>
      <c r="G689" s="43">
        <f t="shared" si="21"/>
        <v>0</v>
      </c>
      <c r="H689" s="44">
        <v>628136655989</v>
      </c>
      <c r="I689" s="269"/>
      <c r="J689" s="140">
        <v>6</v>
      </c>
      <c r="K689" s="142">
        <v>662</v>
      </c>
      <c r="L689" s="34"/>
    </row>
    <row r="690" spans="1:12" s="68" customFormat="1" ht="13.5" customHeight="1">
      <c r="A690" s="62"/>
      <c r="B690" s="39" t="s">
        <v>99</v>
      </c>
      <c r="C690" s="40" t="s">
        <v>100</v>
      </c>
      <c r="D690" s="41">
        <v>17</v>
      </c>
      <c r="E690" s="42">
        <v>12</v>
      </c>
      <c r="F690" s="42">
        <f t="shared" si="20"/>
        <v>12</v>
      </c>
      <c r="G690" s="43">
        <f t="shared" si="21"/>
        <v>0</v>
      </c>
      <c r="H690" s="44">
        <v>628136655996</v>
      </c>
      <c r="I690" s="269"/>
      <c r="J690" s="140">
        <v>6</v>
      </c>
      <c r="K690" s="142">
        <v>663</v>
      </c>
      <c r="L690" s="34"/>
    </row>
    <row r="691" spans="1:12" s="68" customFormat="1" ht="13.5" customHeight="1">
      <c r="A691" s="62"/>
      <c r="B691" s="39" t="s">
        <v>1693</v>
      </c>
      <c r="C691" s="49" t="s">
        <v>115</v>
      </c>
      <c r="D691" s="41">
        <v>19</v>
      </c>
      <c r="E691" s="42">
        <v>12</v>
      </c>
      <c r="F691" s="42">
        <f t="shared" si="20"/>
        <v>12</v>
      </c>
      <c r="G691" s="43">
        <f t="shared" si="21"/>
        <v>0</v>
      </c>
      <c r="H691" s="44">
        <v>628136656009</v>
      </c>
      <c r="I691" s="269"/>
      <c r="J691" s="140">
        <v>6</v>
      </c>
      <c r="K691" s="142">
        <v>664</v>
      </c>
      <c r="L691" s="34"/>
    </row>
    <row r="692" spans="1:12" ht="13.5" customHeight="1">
      <c r="A692" s="62"/>
      <c r="B692" s="39" t="s">
        <v>111</v>
      </c>
      <c r="C692" s="40" t="s">
        <v>112</v>
      </c>
      <c r="D692" s="41">
        <v>18</v>
      </c>
      <c r="E692" s="42">
        <v>12</v>
      </c>
      <c r="F692" s="42">
        <f t="shared" si="20"/>
        <v>12</v>
      </c>
      <c r="G692" s="43">
        <f t="shared" si="21"/>
        <v>0</v>
      </c>
      <c r="H692" s="44">
        <v>628136656016</v>
      </c>
      <c r="I692" s="269"/>
      <c r="J692" s="140">
        <v>6</v>
      </c>
      <c r="K692" s="142">
        <v>665</v>
      </c>
      <c r="L692" s="34"/>
    </row>
    <row r="693" spans="1:12" ht="13.5" customHeight="1">
      <c r="A693" s="62"/>
      <c r="B693" s="50" t="s">
        <v>121</v>
      </c>
      <c r="C693" s="51" t="s">
        <v>122</v>
      </c>
      <c r="D693" s="41">
        <v>20</v>
      </c>
      <c r="E693" s="42">
        <v>12</v>
      </c>
      <c r="F693" s="42">
        <f t="shared" si="20"/>
        <v>12</v>
      </c>
      <c r="G693" s="43">
        <f t="shared" si="21"/>
        <v>0</v>
      </c>
      <c r="H693" s="44">
        <v>628136656610</v>
      </c>
      <c r="I693" s="269"/>
      <c r="J693" s="140">
        <v>6</v>
      </c>
      <c r="K693" s="142">
        <v>666</v>
      </c>
      <c r="L693" s="34"/>
    </row>
    <row r="694" spans="1:12" s="55" customFormat="1" ht="13.5" customHeight="1">
      <c r="A694" s="62"/>
      <c r="B694" s="50" t="s">
        <v>123</v>
      </c>
      <c r="C694" s="51" t="s">
        <v>124</v>
      </c>
      <c r="D694" s="41">
        <v>20</v>
      </c>
      <c r="E694" s="42">
        <v>12</v>
      </c>
      <c r="F694" s="42">
        <f t="shared" si="20"/>
        <v>12</v>
      </c>
      <c r="G694" s="43">
        <f t="shared" si="21"/>
        <v>0</v>
      </c>
      <c r="H694" s="44">
        <v>628136656627</v>
      </c>
      <c r="I694" s="269"/>
      <c r="J694" s="140">
        <v>6</v>
      </c>
      <c r="K694" s="142">
        <v>667</v>
      </c>
      <c r="L694" s="56"/>
    </row>
    <row r="695" spans="1:12" ht="13.5" customHeight="1">
      <c r="A695" s="62"/>
      <c r="B695" s="50" t="s">
        <v>1695</v>
      </c>
      <c r="C695" s="51" t="s">
        <v>117</v>
      </c>
      <c r="D695" s="41">
        <v>21</v>
      </c>
      <c r="E695" s="42">
        <v>12</v>
      </c>
      <c r="F695" s="42">
        <f t="shared" si="20"/>
        <v>12</v>
      </c>
      <c r="G695" s="43">
        <f t="shared" si="21"/>
        <v>0</v>
      </c>
      <c r="H695" s="44">
        <v>628136656634</v>
      </c>
      <c r="I695" s="269"/>
      <c r="J695" s="140">
        <v>6</v>
      </c>
      <c r="K695" s="142">
        <v>668</v>
      </c>
      <c r="L695" s="34"/>
    </row>
    <row r="696" spans="1:12" ht="13.5" customHeight="1">
      <c r="A696" s="62"/>
      <c r="B696" s="50" t="s">
        <v>120</v>
      </c>
      <c r="C696" s="51" t="s">
        <v>1650</v>
      </c>
      <c r="D696" s="41">
        <v>21</v>
      </c>
      <c r="E696" s="42">
        <v>12</v>
      </c>
      <c r="F696" s="42">
        <f t="shared" si="20"/>
        <v>12</v>
      </c>
      <c r="G696" s="43">
        <f t="shared" si="21"/>
        <v>0</v>
      </c>
      <c r="H696" s="44">
        <v>628136656641</v>
      </c>
      <c r="I696" s="269"/>
      <c r="J696" s="140">
        <v>6</v>
      </c>
      <c r="K696" s="142">
        <v>669</v>
      </c>
      <c r="L696" s="47"/>
    </row>
    <row r="697" spans="1:12" ht="13.5" customHeight="1">
      <c r="A697" s="62"/>
      <c r="B697" s="50" t="s">
        <v>118</v>
      </c>
      <c r="C697" s="51" t="s">
        <v>119</v>
      </c>
      <c r="D697" s="41">
        <v>21</v>
      </c>
      <c r="E697" s="42">
        <v>12</v>
      </c>
      <c r="F697" s="42">
        <f t="shared" si="20"/>
        <v>12</v>
      </c>
      <c r="G697" s="43">
        <f t="shared" si="21"/>
        <v>0</v>
      </c>
      <c r="H697" s="44">
        <v>628136656658</v>
      </c>
      <c r="I697" s="269"/>
      <c r="J697" s="140">
        <v>6</v>
      </c>
      <c r="K697" s="142">
        <v>670</v>
      </c>
      <c r="L697" s="34"/>
    </row>
    <row r="698" spans="1:12" ht="13.5" customHeight="1">
      <c r="A698" s="62"/>
      <c r="B698" s="39" t="s">
        <v>113</v>
      </c>
      <c r="C698" s="51" t="s">
        <v>114</v>
      </c>
      <c r="D698" s="41">
        <v>19</v>
      </c>
      <c r="E698" s="42">
        <v>12</v>
      </c>
      <c r="F698" s="42">
        <f t="shared" si="20"/>
        <v>12</v>
      </c>
      <c r="G698" s="43">
        <f t="shared" si="21"/>
        <v>0</v>
      </c>
      <c r="H698" s="44">
        <v>628136656900</v>
      </c>
      <c r="I698" s="269"/>
      <c r="J698" s="140">
        <v>6</v>
      </c>
      <c r="K698" s="142">
        <v>671</v>
      </c>
      <c r="L698" s="34"/>
    </row>
    <row r="699" spans="1:12" s="72" customFormat="1" ht="13.5" customHeight="1">
      <c r="A699" s="62"/>
      <c r="B699" s="39" t="s">
        <v>97</v>
      </c>
      <c r="C699" s="40" t="s">
        <v>98</v>
      </c>
      <c r="D699" s="41">
        <v>17</v>
      </c>
      <c r="E699" s="42">
        <v>12</v>
      </c>
      <c r="F699" s="42">
        <f t="shared" si="20"/>
        <v>12</v>
      </c>
      <c r="G699" s="43">
        <f t="shared" si="21"/>
        <v>0</v>
      </c>
      <c r="H699" s="44">
        <v>628136656917</v>
      </c>
      <c r="I699" s="269"/>
      <c r="J699" s="140">
        <v>6</v>
      </c>
      <c r="K699" s="142">
        <v>672</v>
      </c>
      <c r="L699" s="47"/>
    </row>
    <row r="700" spans="1:12" s="68" customFormat="1" ht="13.5" customHeight="1">
      <c r="A700" s="62"/>
      <c r="B700" s="50" t="s">
        <v>101</v>
      </c>
      <c r="C700" s="51" t="s">
        <v>102</v>
      </c>
      <c r="D700" s="52">
        <v>14</v>
      </c>
      <c r="E700" s="53">
        <v>12</v>
      </c>
      <c r="F700" s="53">
        <f t="shared" si="20"/>
        <v>12</v>
      </c>
      <c r="G700" s="53">
        <f t="shared" si="21"/>
        <v>0</v>
      </c>
      <c r="H700" s="45">
        <v>628136657792</v>
      </c>
      <c r="I700" s="269"/>
      <c r="J700" s="140">
        <v>6</v>
      </c>
      <c r="K700" s="142">
        <v>673</v>
      </c>
      <c r="L700" s="34"/>
    </row>
    <row r="701" spans="1:12" s="68" customFormat="1" ht="13.5" customHeight="1">
      <c r="A701" s="62"/>
      <c r="B701" s="50" t="s">
        <v>107</v>
      </c>
      <c r="C701" s="51" t="s">
        <v>108</v>
      </c>
      <c r="D701" s="52">
        <v>19</v>
      </c>
      <c r="E701" s="53">
        <v>12</v>
      </c>
      <c r="F701" s="53">
        <f t="shared" si="20"/>
        <v>12</v>
      </c>
      <c r="G701" s="53">
        <f t="shared" si="21"/>
        <v>0</v>
      </c>
      <c r="H701" s="45">
        <v>628136657808</v>
      </c>
      <c r="I701" s="269"/>
      <c r="J701" s="140">
        <v>6</v>
      </c>
      <c r="K701" s="142">
        <v>674</v>
      </c>
      <c r="L701" s="34"/>
    </row>
    <row r="702" spans="1:12" s="68" customFormat="1" ht="13.5" customHeight="1">
      <c r="A702" s="62"/>
      <c r="B702" s="50" t="s">
        <v>103</v>
      </c>
      <c r="C702" s="51" t="s">
        <v>104</v>
      </c>
      <c r="D702" s="52">
        <v>18</v>
      </c>
      <c r="E702" s="53">
        <v>12</v>
      </c>
      <c r="F702" s="53">
        <f t="shared" si="20"/>
        <v>12</v>
      </c>
      <c r="G702" s="53">
        <f t="shared" si="21"/>
        <v>0</v>
      </c>
      <c r="H702" s="45">
        <v>628136657815</v>
      </c>
      <c r="I702" s="269"/>
      <c r="J702" s="140">
        <v>6</v>
      </c>
      <c r="K702" s="142">
        <v>675</v>
      </c>
      <c r="L702" s="34"/>
    </row>
    <row r="703" spans="1:12" s="68" customFormat="1" ht="13.5" customHeight="1">
      <c r="A703" s="62"/>
      <c r="B703" s="50" t="s">
        <v>105</v>
      </c>
      <c r="C703" s="51" t="s">
        <v>106</v>
      </c>
      <c r="D703" s="52">
        <v>14</v>
      </c>
      <c r="E703" s="53">
        <v>12</v>
      </c>
      <c r="F703" s="53">
        <f t="shared" si="20"/>
        <v>12</v>
      </c>
      <c r="G703" s="53">
        <f t="shared" si="21"/>
        <v>0</v>
      </c>
      <c r="H703" s="45">
        <v>628136657822</v>
      </c>
      <c r="I703" s="269"/>
      <c r="J703" s="140">
        <v>6</v>
      </c>
      <c r="K703" s="142">
        <v>676</v>
      </c>
      <c r="L703" s="34"/>
    </row>
    <row r="704" spans="1:12" s="68" customFormat="1" ht="13.5" customHeight="1">
      <c r="A704" s="62"/>
      <c r="B704" s="50" t="s">
        <v>91</v>
      </c>
      <c r="C704" s="51" t="s">
        <v>92</v>
      </c>
      <c r="D704" s="41">
        <v>15</v>
      </c>
      <c r="E704" s="46">
        <v>12</v>
      </c>
      <c r="F704" s="46">
        <f t="shared" si="20"/>
        <v>12</v>
      </c>
      <c r="G704" s="53">
        <f t="shared" si="21"/>
        <v>0</v>
      </c>
      <c r="H704" s="44">
        <v>628136658614</v>
      </c>
      <c r="I704" s="269"/>
      <c r="J704" s="140">
        <v>6</v>
      </c>
      <c r="K704" s="142">
        <v>677</v>
      </c>
      <c r="L704" s="6"/>
    </row>
    <row r="705" spans="1:12" s="68" customFormat="1" ht="13.5" customHeight="1">
      <c r="A705" s="62"/>
      <c r="B705" s="39" t="s">
        <v>90</v>
      </c>
      <c r="C705" s="40" t="s">
        <v>1332</v>
      </c>
      <c r="D705" s="41">
        <v>15</v>
      </c>
      <c r="E705" s="46">
        <v>12</v>
      </c>
      <c r="F705" s="46">
        <f t="shared" si="20"/>
        <v>12</v>
      </c>
      <c r="G705" s="53">
        <f t="shared" si="21"/>
        <v>0</v>
      </c>
      <c r="H705" s="44">
        <v>628136658621</v>
      </c>
      <c r="I705" s="269"/>
      <c r="J705" s="140">
        <v>6</v>
      </c>
      <c r="K705" s="142">
        <v>678</v>
      </c>
      <c r="L705" s="6"/>
    </row>
    <row r="706" spans="1:12" s="68" customFormat="1" ht="13.5" customHeight="1">
      <c r="A706" s="62"/>
      <c r="B706" s="50" t="s">
        <v>89</v>
      </c>
      <c r="C706" s="51" t="s">
        <v>1331</v>
      </c>
      <c r="D706" s="41">
        <v>15</v>
      </c>
      <c r="E706" s="46">
        <v>12</v>
      </c>
      <c r="F706" s="46">
        <f t="shared" si="20"/>
        <v>12</v>
      </c>
      <c r="G706" s="53">
        <f t="shared" si="21"/>
        <v>0</v>
      </c>
      <c r="H706" s="44">
        <v>628136658638</v>
      </c>
      <c r="I706" s="269"/>
      <c r="J706" s="140">
        <v>6</v>
      </c>
      <c r="K706" s="142">
        <v>679</v>
      </c>
      <c r="L706" s="54"/>
    </row>
    <row r="707" spans="1:12" s="68" customFormat="1" ht="13.5" customHeight="1">
      <c r="A707" s="62"/>
      <c r="B707" s="298" t="s">
        <v>1323</v>
      </c>
      <c r="C707" s="297" t="s">
        <v>1424</v>
      </c>
      <c r="D707" s="41">
        <v>13</v>
      </c>
      <c r="E707" s="42">
        <v>12</v>
      </c>
      <c r="F707" s="42">
        <f t="shared" si="20"/>
        <v>12</v>
      </c>
      <c r="G707" s="43">
        <f t="shared" si="21"/>
        <v>0</v>
      </c>
      <c r="H707" s="44">
        <v>628136659431</v>
      </c>
      <c r="I707" s="279" t="s">
        <v>1683</v>
      </c>
      <c r="J707" s="140">
        <v>6</v>
      </c>
      <c r="K707" s="142">
        <v>680</v>
      </c>
      <c r="L707" s="6"/>
    </row>
    <row r="708" spans="1:12" s="68" customFormat="1" ht="13.5" customHeight="1">
      <c r="A708" s="62"/>
      <c r="B708" s="298" t="s">
        <v>1319</v>
      </c>
      <c r="C708" s="297" t="s">
        <v>1320</v>
      </c>
      <c r="D708" s="41">
        <v>12</v>
      </c>
      <c r="E708" s="42">
        <v>12</v>
      </c>
      <c r="F708" s="42">
        <f t="shared" si="20"/>
        <v>12</v>
      </c>
      <c r="G708" s="43">
        <f t="shared" si="21"/>
        <v>0</v>
      </c>
      <c r="H708" s="44">
        <v>628136659949</v>
      </c>
      <c r="I708" s="279" t="s">
        <v>1683</v>
      </c>
      <c r="J708" s="140">
        <v>6</v>
      </c>
      <c r="K708" s="142">
        <v>681</v>
      </c>
      <c r="L708" s="54"/>
    </row>
    <row r="709" spans="1:12" s="68" customFormat="1" ht="13.5" customHeight="1">
      <c r="A709" s="62"/>
      <c r="B709" s="298" t="s">
        <v>1321</v>
      </c>
      <c r="C709" s="297" t="s">
        <v>1322</v>
      </c>
      <c r="D709" s="41">
        <v>13</v>
      </c>
      <c r="E709" s="42">
        <v>12</v>
      </c>
      <c r="F709" s="42">
        <f t="shared" si="20"/>
        <v>12</v>
      </c>
      <c r="G709" s="43">
        <f t="shared" si="21"/>
        <v>0</v>
      </c>
      <c r="H709" s="44">
        <v>628136659956</v>
      </c>
      <c r="I709" s="279" t="s">
        <v>1683</v>
      </c>
      <c r="J709" s="140">
        <v>6</v>
      </c>
      <c r="K709" s="142">
        <v>682</v>
      </c>
      <c r="L709" s="6"/>
    </row>
    <row r="710" spans="1:12" s="68" customFormat="1" ht="13.5" customHeight="1">
      <c r="A710" s="62"/>
      <c r="B710" s="298" t="s">
        <v>1317</v>
      </c>
      <c r="C710" s="297" t="s">
        <v>1318</v>
      </c>
      <c r="D710" s="41">
        <v>12</v>
      </c>
      <c r="E710" s="42">
        <v>12</v>
      </c>
      <c r="F710" s="42">
        <f t="shared" si="20"/>
        <v>12</v>
      </c>
      <c r="G710" s="43">
        <f t="shared" si="21"/>
        <v>0</v>
      </c>
      <c r="H710" s="45">
        <v>628136660266</v>
      </c>
      <c r="I710" s="279" t="s">
        <v>1683</v>
      </c>
      <c r="J710" s="140">
        <v>6</v>
      </c>
      <c r="K710" s="142">
        <v>683</v>
      </c>
      <c r="L710" s="6"/>
    </row>
    <row r="711" spans="1:12" s="68" customFormat="1" ht="13.5" customHeight="1">
      <c r="A711" s="62"/>
      <c r="B711" s="50" t="s">
        <v>126</v>
      </c>
      <c r="C711" s="51" t="s">
        <v>1373</v>
      </c>
      <c r="D711" s="52">
        <v>24</v>
      </c>
      <c r="E711" s="42">
        <v>22</v>
      </c>
      <c r="F711" s="42">
        <f t="shared" si="20"/>
        <v>22</v>
      </c>
      <c r="G711" s="43">
        <f t="shared" si="21"/>
        <v>0</v>
      </c>
      <c r="H711" s="44">
        <v>628136656665</v>
      </c>
      <c r="I711" s="280"/>
      <c r="J711" s="140">
        <v>6</v>
      </c>
      <c r="K711" s="142">
        <v>684</v>
      </c>
      <c r="L711" s="56"/>
    </row>
    <row r="712" spans="1:12" s="68" customFormat="1" ht="13.5" customHeight="1">
      <c r="A712" s="62"/>
      <c r="B712" s="50" t="s">
        <v>127</v>
      </c>
      <c r="C712" s="51" t="s">
        <v>1370</v>
      </c>
      <c r="D712" s="52">
        <v>24</v>
      </c>
      <c r="E712" s="43">
        <v>22</v>
      </c>
      <c r="F712" s="43">
        <f t="shared" si="20"/>
        <v>22</v>
      </c>
      <c r="G712" s="43">
        <f t="shared" si="21"/>
        <v>0</v>
      </c>
      <c r="H712" s="45">
        <v>628136657341</v>
      </c>
      <c r="I712" s="273"/>
      <c r="J712" s="140">
        <v>6</v>
      </c>
      <c r="K712" s="142">
        <v>685</v>
      </c>
      <c r="L712" s="56"/>
    </row>
    <row r="713" spans="1:12" s="68" customFormat="1" ht="13.5" customHeight="1">
      <c r="A713" s="62"/>
      <c r="B713" s="50" t="s">
        <v>128</v>
      </c>
      <c r="C713" s="51" t="s">
        <v>1372</v>
      </c>
      <c r="D713" s="52">
        <v>24</v>
      </c>
      <c r="E713" s="43">
        <v>22</v>
      </c>
      <c r="F713" s="43">
        <f t="shared" si="20"/>
        <v>22</v>
      </c>
      <c r="G713" s="43">
        <f t="shared" si="21"/>
        <v>0</v>
      </c>
      <c r="H713" s="45">
        <v>628136657358</v>
      </c>
      <c r="I713" s="273"/>
      <c r="J713" s="140">
        <v>6</v>
      </c>
      <c r="K713" s="142">
        <v>686</v>
      </c>
      <c r="L713" s="56"/>
    </row>
    <row r="714" spans="1:12" s="55" customFormat="1" ht="13.5" customHeight="1">
      <c r="A714" s="62"/>
      <c r="B714" s="298" t="s">
        <v>1292</v>
      </c>
      <c r="C714" s="297" t="s">
        <v>1295</v>
      </c>
      <c r="D714" s="52">
        <v>23</v>
      </c>
      <c r="E714" s="53">
        <v>22</v>
      </c>
      <c r="F714" s="53">
        <f t="shared" si="20"/>
        <v>22</v>
      </c>
      <c r="G714" s="53">
        <f t="shared" si="21"/>
        <v>0</v>
      </c>
      <c r="H714" s="45">
        <v>628136659208</v>
      </c>
      <c r="I714" s="269" t="s">
        <v>1301</v>
      </c>
      <c r="J714" s="140">
        <v>6</v>
      </c>
      <c r="K714" s="142">
        <v>687</v>
      </c>
      <c r="L714" s="56"/>
    </row>
    <row r="715" spans="1:12" s="68" customFormat="1" ht="13.5" customHeight="1">
      <c r="A715" s="62"/>
      <c r="B715" s="298" t="s">
        <v>1290</v>
      </c>
      <c r="C715" s="297" t="s">
        <v>1369</v>
      </c>
      <c r="D715" s="52">
        <v>22</v>
      </c>
      <c r="E715" s="53">
        <v>22</v>
      </c>
      <c r="F715" s="53">
        <f t="shared" si="20"/>
        <v>22</v>
      </c>
      <c r="G715" s="53">
        <f t="shared" si="21"/>
        <v>0</v>
      </c>
      <c r="H715" s="45">
        <v>628136659215</v>
      </c>
      <c r="I715" s="279" t="s">
        <v>1371</v>
      </c>
      <c r="J715" s="140">
        <v>6</v>
      </c>
      <c r="K715" s="142">
        <v>688</v>
      </c>
      <c r="L715" s="58"/>
    </row>
    <row r="716" spans="1:12" s="81" customFormat="1" ht="13.5" customHeight="1">
      <c r="A716" s="62"/>
      <c r="B716" s="298" t="s">
        <v>1291</v>
      </c>
      <c r="C716" s="297" t="s">
        <v>1368</v>
      </c>
      <c r="D716" s="52">
        <v>22</v>
      </c>
      <c r="E716" s="53">
        <v>22</v>
      </c>
      <c r="F716" s="53">
        <f t="shared" si="20"/>
        <v>22</v>
      </c>
      <c r="G716" s="53">
        <f t="shared" si="21"/>
        <v>0</v>
      </c>
      <c r="H716" s="45">
        <v>628136659222</v>
      </c>
      <c r="I716" s="279" t="s">
        <v>1371</v>
      </c>
      <c r="J716" s="140">
        <v>6</v>
      </c>
      <c r="K716" s="142">
        <v>689</v>
      </c>
      <c r="L716" s="56"/>
    </row>
    <row r="717" spans="1:12" s="68" customFormat="1" ht="13.5" customHeight="1">
      <c r="A717" s="62"/>
      <c r="B717" s="39" t="s">
        <v>137</v>
      </c>
      <c r="C717" s="40" t="s">
        <v>1380</v>
      </c>
      <c r="D717" s="41">
        <v>30</v>
      </c>
      <c r="E717" s="46">
        <v>9</v>
      </c>
      <c r="F717" s="46">
        <f t="shared" si="20"/>
        <v>9</v>
      </c>
      <c r="G717" s="53">
        <f t="shared" si="21"/>
        <v>0</v>
      </c>
      <c r="H717" s="44">
        <v>628136300988</v>
      </c>
      <c r="I717" s="269"/>
      <c r="J717" s="140">
        <v>6</v>
      </c>
      <c r="K717" s="142">
        <v>690</v>
      </c>
      <c r="L717" s="6"/>
    </row>
    <row r="718" spans="1:12" s="68" customFormat="1" ht="13.5" customHeight="1">
      <c r="A718" s="62"/>
      <c r="B718" s="39" t="s">
        <v>135</v>
      </c>
      <c r="C718" s="40" t="s">
        <v>136</v>
      </c>
      <c r="D718" s="41">
        <v>30</v>
      </c>
      <c r="E718" s="46">
        <v>9</v>
      </c>
      <c r="F718" s="46">
        <f t="shared" si="20"/>
        <v>9</v>
      </c>
      <c r="G718" s="53">
        <f t="shared" si="21"/>
        <v>0</v>
      </c>
      <c r="H718" s="44">
        <v>628136602044</v>
      </c>
      <c r="I718" s="269"/>
      <c r="J718" s="140">
        <v>6</v>
      </c>
      <c r="K718" s="142">
        <v>691</v>
      </c>
      <c r="L718" s="6"/>
    </row>
    <row r="719" spans="1:12" ht="13.5" customHeight="1">
      <c r="A719" s="62"/>
      <c r="B719" s="39" t="s">
        <v>139</v>
      </c>
      <c r="C719" s="40" t="s">
        <v>140</v>
      </c>
      <c r="D719" s="41">
        <v>31</v>
      </c>
      <c r="E719" s="46">
        <v>9</v>
      </c>
      <c r="F719" s="46">
        <f t="shared" si="20"/>
        <v>9</v>
      </c>
      <c r="G719" s="53">
        <f t="shared" si="21"/>
        <v>0</v>
      </c>
      <c r="H719" s="44">
        <v>628136054867</v>
      </c>
      <c r="I719" s="269"/>
      <c r="J719" s="140">
        <v>6</v>
      </c>
      <c r="K719" s="142">
        <v>692</v>
      </c>
      <c r="L719" s="54"/>
    </row>
    <row r="720" spans="1:12" s="68" customFormat="1" ht="13.5" customHeight="1">
      <c r="A720" s="62"/>
      <c r="B720" s="39" t="s">
        <v>134</v>
      </c>
      <c r="C720" s="40" t="s">
        <v>1379</v>
      </c>
      <c r="D720" s="41">
        <v>30</v>
      </c>
      <c r="E720" s="46">
        <v>9</v>
      </c>
      <c r="F720" s="46">
        <f t="shared" si="20"/>
        <v>9</v>
      </c>
      <c r="G720" s="53">
        <f t="shared" si="21"/>
        <v>0</v>
      </c>
      <c r="H720" s="44">
        <v>628136658188</v>
      </c>
      <c r="I720" s="269"/>
      <c r="J720" s="140">
        <v>6</v>
      </c>
      <c r="K720" s="142">
        <v>693</v>
      </c>
      <c r="L720" s="6"/>
    </row>
    <row r="721" spans="1:12" s="66" customFormat="1" ht="13.5" customHeight="1">
      <c r="A721" s="62"/>
      <c r="B721" s="39" t="s">
        <v>141</v>
      </c>
      <c r="C721" s="40" t="s">
        <v>142</v>
      </c>
      <c r="D721" s="41">
        <v>31</v>
      </c>
      <c r="E721" s="46">
        <v>9</v>
      </c>
      <c r="F721" s="46">
        <f t="shared" si="20"/>
        <v>9</v>
      </c>
      <c r="G721" s="53">
        <f t="shared" si="21"/>
        <v>0</v>
      </c>
      <c r="H721" s="44">
        <v>628136658256</v>
      </c>
      <c r="I721" s="269"/>
      <c r="J721" s="140">
        <v>6</v>
      </c>
      <c r="K721" s="142">
        <v>694</v>
      </c>
      <c r="L721" s="6"/>
    </row>
    <row r="722" spans="1:12" s="84" customFormat="1" ht="13.5" customHeight="1">
      <c r="A722" s="62"/>
      <c r="B722" s="39" t="s">
        <v>138</v>
      </c>
      <c r="C722" s="40" t="s">
        <v>1381</v>
      </c>
      <c r="D722" s="41">
        <v>30</v>
      </c>
      <c r="E722" s="46">
        <v>9</v>
      </c>
      <c r="F722" s="46">
        <f t="shared" si="20"/>
        <v>9</v>
      </c>
      <c r="G722" s="53">
        <f t="shared" si="21"/>
        <v>0</v>
      </c>
      <c r="H722" s="44">
        <v>628136658270</v>
      </c>
      <c r="I722" s="269"/>
      <c r="J722" s="140">
        <v>6</v>
      </c>
      <c r="K722" s="142">
        <v>695</v>
      </c>
      <c r="L722" s="6"/>
    </row>
    <row r="723" spans="1:12" s="66" customFormat="1" ht="13.5" customHeight="1">
      <c r="A723" s="62"/>
      <c r="B723" s="298" t="s">
        <v>1653</v>
      </c>
      <c r="C723" s="295" t="s">
        <v>1384</v>
      </c>
      <c r="D723" s="41">
        <v>29</v>
      </c>
      <c r="E723" s="42">
        <v>9</v>
      </c>
      <c r="F723" s="42">
        <f t="shared" si="20"/>
        <v>9</v>
      </c>
      <c r="G723" s="43">
        <f t="shared" si="21"/>
        <v>0</v>
      </c>
      <c r="H723" s="44">
        <v>628136659383</v>
      </c>
      <c r="I723" s="270" t="s">
        <v>1684</v>
      </c>
      <c r="J723" s="140">
        <v>6</v>
      </c>
      <c r="K723" s="142">
        <v>696</v>
      </c>
      <c r="L723" s="6"/>
    </row>
    <row r="724" spans="1:12" s="68" customFormat="1" ht="13.5" customHeight="1">
      <c r="A724" s="62"/>
      <c r="B724" s="298" t="s">
        <v>1652</v>
      </c>
      <c r="C724" s="295" t="s">
        <v>1383</v>
      </c>
      <c r="D724" s="41">
        <v>28</v>
      </c>
      <c r="E724" s="42">
        <v>9</v>
      </c>
      <c r="F724" s="42">
        <f t="shared" si="20"/>
        <v>9</v>
      </c>
      <c r="G724" s="43">
        <f t="shared" si="21"/>
        <v>0</v>
      </c>
      <c r="H724" s="44">
        <v>628136659390</v>
      </c>
      <c r="I724" s="270" t="s">
        <v>1684</v>
      </c>
      <c r="J724" s="140">
        <v>6</v>
      </c>
      <c r="K724" s="142">
        <v>697</v>
      </c>
      <c r="L724" s="6"/>
    </row>
    <row r="725" spans="1:12" s="72" customFormat="1" ht="13.5" customHeight="1">
      <c r="A725" s="62"/>
      <c r="B725" s="298" t="s">
        <v>1651</v>
      </c>
      <c r="C725" s="295" t="s">
        <v>1382</v>
      </c>
      <c r="D725" s="41">
        <v>28</v>
      </c>
      <c r="E725" s="42">
        <v>9</v>
      </c>
      <c r="F725" s="42">
        <f t="shared" si="20"/>
        <v>9</v>
      </c>
      <c r="G725" s="43">
        <f t="shared" si="21"/>
        <v>0</v>
      </c>
      <c r="H725" s="44">
        <v>628136659406</v>
      </c>
      <c r="I725" s="270" t="s">
        <v>1684</v>
      </c>
      <c r="J725" s="140">
        <v>6</v>
      </c>
      <c r="K725" s="142">
        <v>698</v>
      </c>
      <c r="L725" s="6"/>
    </row>
    <row r="726" spans="1:12" s="72" customFormat="1" ht="13.5" customHeight="1">
      <c r="A726" s="62"/>
      <c r="B726" s="298" t="s">
        <v>1654</v>
      </c>
      <c r="C726" s="295" t="s">
        <v>1385</v>
      </c>
      <c r="D726" s="41">
        <v>29</v>
      </c>
      <c r="E726" s="42">
        <v>9</v>
      </c>
      <c r="F726" s="42">
        <f t="shared" si="20"/>
        <v>9</v>
      </c>
      <c r="G726" s="43">
        <f t="shared" si="21"/>
        <v>0</v>
      </c>
      <c r="H726" s="44">
        <v>628136659475</v>
      </c>
      <c r="I726" s="270" t="s">
        <v>1684</v>
      </c>
      <c r="J726" s="140">
        <v>6</v>
      </c>
      <c r="K726" s="142">
        <v>699</v>
      </c>
      <c r="L726" s="6"/>
    </row>
    <row r="727" spans="1:12" s="72" customFormat="1" ht="13.5" customHeight="1">
      <c r="A727" s="62"/>
      <c r="B727" s="298" t="s">
        <v>1648</v>
      </c>
      <c r="C727" s="297" t="s">
        <v>1665</v>
      </c>
      <c r="D727" s="41">
        <v>33</v>
      </c>
      <c r="E727" s="43">
        <v>54</v>
      </c>
      <c r="F727" s="42">
        <f t="shared" si="20"/>
        <v>54</v>
      </c>
      <c r="G727" s="43">
        <f t="shared" si="21"/>
        <v>0</v>
      </c>
      <c r="H727" s="45">
        <v>628136708753</v>
      </c>
      <c r="I727" s="279" t="s">
        <v>1371</v>
      </c>
      <c r="J727" s="140">
        <v>6</v>
      </c>
      <c r="K727" s="142">
        <v>700</v>
      </c>
      <c r="L727" s="6"/>
    </row>
    <row r="728" spans="1:12" s="66" customFormat="1" ht="13.5" customHeight="1">
      <c r="A728" s="62"/>
      <c r="B728" s="298" t="s">
        <v>1692</v>
      </c>
      <c r="C728" s="297" t="s">
        <v>1666</v>
      </c>
      <c r="D728" s="41">
        <v>35</v>
      </c>
      <c r="E728" s="43">
        <v>54</v>
      </c>
      <c r="F728" s="42">
        <f t="shared" si="20"/>
        <v>54</v>
      </c>
      <c r="G728" s="43">
        <f t="shared" si="21"/>
        <v>0</v>
      </c>
      <c r="H728" s="44">
        <v>628136108737</v>
      </c>
      <c r="I728" s="279" t="s">
        <v>1371</v>
      </c>
      <c r="J728" s="140">
        <v>6</v>
      </c>
      <c r="K728" s="142">
        <v>701</v>
      </c>
      <c r="L728" s="6"/>
    </row>
    <row r="729" spans="1:12" s="72" customFormat="1" ht="13.5" customHeight="1">
      <c r="A729" s="62"/>
      <c r="B729" s="298" t="s">
        <v>1691</v>
      </c>
      <c r="C729" s="297" t="s">
        <v>1667</v>
      </c>
      <c r="D729" s="41">
        <v>34</v>
      </c>
      <c r="E729" s="43">
        <v>54</v>
      </c>
      <c r="F729" s="42">
        <f t="shared" si="20"/>
        <v>54</v>
      </c>
      <c r="G729" s="43">
        <f t="shared" si="21"/>
        <v>0</v>
      </c>
      <c r="H729" s="44">
        <v>628136708746</v>
      </c>
      <c r="I729" s="279" t="s">
        <v>1371</v>
      </c>
      <c r="J729" s="140">
        <v>6</v>
      </c>
      <c r="K729" s="142">
        <v>702</v>
      </c>
      <c r="L729" s="6"/>
    </row>
    <row r="730" spans="1:12" s="66" customFormat="1" ht="13.5" customHeight="1">
      <c r="A730" s="62"/>
      <c r="B730" s="296" t="s">
        <v>1298</v>
      </c>
      <c r="C730" s="295" t="s">
        <v>1425</v>
      </c>
      <c r="D730" s="41">
        <v>10</v>
      </c>
      <c r="E730" s="46">
        <v>22</v>
      </c>
      <c r="F730" s="46">
        <f t="shared" si="20"/>
        <v>22</v>
      </c>
      <c r="G730" s="53">
        <f t="shared" si="21"/>
        <v>0</v>
      </c>
      <c r="H730" s="44">
        <v>628136658171</v>
      </c>
      <c r="I730" s="269" t="s">
        <v>1301</v>
      </c>
      <c r="J730" s="140">
        <v>4</v>
      </c>
      <c r="K730" s="142">
        <v>703</v>
      </c>
      <c r="L730" s="6"/>
    </row>
    <row r="731" spans="1:12" s="68" customFormat="1" ht="13.5" customHeight="1">
      <c r="A731" s="62"/>
      <c r="B731" s="296" t="s">
        <v>1296</v>
      </c>
      <c r="C731" s="295" t="s">
        <v>1297</v>
      </c>
      <c r="D731" s="41">
        <v>11</v>
      </c>
      <c r="E731" s="46">
        <v>22</v>
      </c>
      <c r="F731" s="46">
        <f t="shared" si="20"/>
        <v>22</v>
      </c>
      <c r="G731" s="53">
        <f t="shared" si="21"/>
        <v>0</v>
      </c>
      <c r="H731" s="44">
        <v>628136658478</v>
      </c>
      <c r="I731" s="269" t="s">
        <v>1301</v>
      </c>
      <c r="J731" s="140">
        <v>4</v>
      </c>
      <c r="K731" s="142">
        <v>704</v>
      </c>
      <c r="L731" s="6"/>
    </row>
    <row r="732" spans="1:12" s="55" customFormat="1" ht="13.5" customHeight="1">
      <c r="A732" s="62"/>
      <c r="B732" s="39" t="s">
        <v>130</v>
      </c>
      <c r="C732" s="40" t="s">
        <v>1377</v>
      </c>
      <c r="D732" s="41">
        <v>27</v>
      </c>
      <c r="E732" s="46">
        <v>18</v>
      </c>
      <c r="F732" s="46">
        <f t="shared" ref="F732:F736" si="22">E732*(1-F$26)</f>
        <v>18</v>
      </c>
      <c r="G732" s="53">
        <f t="shared" ref="G732:G736" si="23">A732*F732</f>
        <v>0</v>
      </c>
      <c r="H732" s="44">
        <v>628136658058</v>
      </c>
      <c r="I732" s="269"/>
      <c r="J732" s="140">
        <v>6</v>
      </c>
      <c r="K732" s="142">
        <v>705</v>
      </c>
      <c r="L732" s="6"/>
    </row>
    <row r="733" spans="1:12" s="68" customFormat="1" ht="13.5" customHeight="1">
      <c r="A733" s="62"/>
      <c r="B733" s="39" t="s">
        <v>133</v>
      </c>
      <c r="C733" s="40" t="s">
        <v>1378</v>
      </c>
      <c r="D733" s="41">
        <v>26</v>
      </c>
      <c r="E733" s="46">
        <v>18</v>
      </c>
      <c r="F733" s="46">
        <f t="shared" si="22"/>
        <v>18</v>
      </c>
      <c r="G733" s="53">
        <f t="shared" si="23"/>
        <v>0</v>
      </c>
      <c r="H733" s="44">
        <v>628136658065</v>
      </c>
      <c r="I733" s="269"/>
      <c r="J733" s="140">
        <v>6</v>
      </c>
      <c r="K733" s="142">
        <v>706</v>
      </c>
      <c r="L733" s="6"/>
    </row>
    <row r="734" spans="1:12" s="68" customFormat="1" ht="13.5" customHeight="1">
      <c r="A734" s="62"/>
      <c r="B734" s="39" t="s">
        <v>132</v>
      </c>
      <c r="C734" s="40" t="s">
        <v>1324</v>
      </c>
      <c r="D734" s="41">
        <v>26</v>
      </c>
      <c r="E734" s="46">
        <v>18</v>
      </c>
      <c r="F734" s="46">
        <f t="shared" si="22"/>
        <v>18</v>
      </c>
      <c r="G734" s="53">
        <f t="shared" si="23"/>
        <v>0</v>
      </c>
      <c r="H734" s="44">
        <v>628136658102</v>
      </c>
      <c r="I734" s="269"/>
      <c r="J734" s="140">
        <v>6</v>
      </c>
      <c r="K734" s="142">
        <v>707</v>
      </c>
      <c r="L734" s="54"/>
    </row>
    <row r="735" spans="1:12" s="68" customFormat="1" ht="13.5" customHeight="1">
      <c r="A735" s="62"/>
      <c r="B735" s="296" t="s">
        <v>1293</v>
      </c>
      <c r="C735" s="295" t="s">
        <v>1325</v>
      </c>
      <c r="D735" s="41">
        <v>27</v>
      </c>
      <c r="E735" s="46">
        <v>18</v>
      </c>
      <c r="F735" s="46">
        <f t="shared" si="22"/>
        <v>18</v>
      </c>
      <c r="G735" s="53">
        <f t="shared" si="23"/>
        <v>0</v>
      </c>
      <c r="H735" s="44">
        <v>628136659185</v>
      </c>
      <c r="I735" s="269" t="s">
        <v>1301</v>
      </c>
      <c r="J735" s="140">
        <v>6</v>
      </c>
      <c r="K735" s="142">
        <v>708</v>
      </c>
      <c r="L735" s="6"/>
    </row>
    <row r="736" spans="1:12" s="68" customFormat="1" ht="13.5" customHeight="1">
      <c r="A736" s="62"/>
      <c r="B736" s="296" t="s">
        <v>1294</v>
      </c>
      <c r="C736" s="295" t="s">
        <v>1376</v>
      </c>
      <c r="D736" s="41">
        <v>25</v>
      </c>
      <c r="E736" s="46">
        <v>18</v>
      </c>
      <c r="F736" s="46">
        <f t="shared" si="22"/>
        <v>18</v>
      </c>
      <c r="G736" s="53">
        <f t="shared" si="23"/>
        <v>0</v>
      </c>
      <c r="H736" s="44">
        <v>628136659192</v>
      </c>
      <c r="I736" s="269" t="s">
        <v>1301</v>
      </c>
      <c r="J736" s="140">
        <v>6</v>
      </c>
      <c r="K736" s="142">
        <v>709</v>
      </c>
      <c r="L736" s="6"/>
    </row>
    <row r="737" spans="1:12" s="72" customFormat="1" ht="13.5" customHeight="1">
      <c r="A737" s="211"/>
      <c r="B737" s="212" t="s">
        <v>1696</v>
      </c>
      <c r="C737" s="247"/>
      <c r="D737" s="215"/>
      <c r="E737" s="214"/>
      <c r="F737" s="215"/>
      <c r="G737" s="216"/>
      <c r="H737" s="214"/>
      <c r="I737" s="217"/>
      <c r="J737" s="218"/>
      <c r="K737" s="142">
        <v>710</v>
      </c>
      <c r="L737" s="77"/>
    </row>
    <row r="738" spans="1:12" s="35" customFormat="1" ht="13.5" customHeight="1">
      <c r="A738" s="160"/>
      <c r="B738" s="161" t="s">
        <v>64</v>
      </c>
      <c r="C738" s="162"/>
      <c r="D738" s="163"/>
      <c r="E738" s="164"/>
      <c r="F738" s="165"/>
      <c r="G738" s="165"/>
      <c r="H738" s="166"/>
      <c r="I738" s="167"/>
      <c r="J738" s="168"/>
      <c r="K738" s="142">
        <v>711</v>
      </c>
      <c r="L738" s="34"/>
    </row>
    <row r="739" spans="1:12" s="33" customFormat="1" ht="13.5" customHeight="1">
      <c r="A739" s="145"/>
      <c r="B739" s="146" t="s">
        <v>1659</v>
      </c>
      <c r="C739" s="147" t="s">
        <v>63</v>
      </c>
      <c r="D739" s="148">
        <v>0</v>
      </c>
      <c r="E739" s="149">
        <v>0</v>
      </c>
      <c r="F739" s="149">
        <f t="shared" ref="F739:F754" si="24">E739*(1-F$26)</f>
        <v>0</v>
      </c>
      <c r="G739" s="150">
        <f t="shared" ref="G739:G754" si="25">A739*F739</f>
        <v>0</v>
      </c>
      <c r="H739" s="151"/>
      <c r="I739" s="152"/>
      <c r="J739" s="153">
        <v>12</v>
      </c>
      <c r="K739" s="142">
        <v>712</v>
      </c>
      <c r="L739" s="31"/>
    </row>
    <row r="740" spans="1:12" s="33" customFormat="1" ht="13.5" customHeight="1">
      <c r="A740" s="62"/>
      <c r="B740" s="39" t="s">
        <v>73</v>
      </c>
      <c r="C740" s="49" t="s">
        <v>1661</v>
      </c>
      <c r="D740" s="41">
        <v>6</v>
      </c>
      <c r="E740" s="42">
        <v>48</v>
      </c>
      <c r="F740" s="42">
        <f t="shared" si="24"/>
        <v>48</v>
      </c>
      <c r="G740" s="43">
        <f t="shared" si="25"/>
        <v>0</v>
      </c>
      <c r="H740" s="44">
        <v>628136601696</v>
      </c>
      <c r="I740" s="271"/>
      <c r="J740" s="140">
        <v>12</v>
      </c>
      <c r="K740" s="142">
        <v>713</v>
      </c>
      <c r="L740" s="34"/>
    </row>
    <row r="741" spans="1:12" s="33" customFormat="1" ht="13.5" customHeight="1">
      <c r="A741" s="62"/>
      <c r="B741" s="39" t="s">
        <v>72</v>
      </c>
      <c r="C741" s="40" t="s">
        <v>1660</v>
      </c>
      <c r="D741" s="41">
        <v>6</v>
      </c>
      <c r="E741" s="42">
        <v>48</v>
      </c>
      <c r="F741" s="42">
        <f t="shared" si="24"/>
        <v>48</v>
      </c>
      <c r="G741" s="43">
        <f t="shared" si="25"/>
        <v>0</v>
      </c>
      <c r="H741" s="44">
        <v>628136902014</v>
      </c>
      <c r="I741" s="271"/>
      <c r="J741" s="140">
        <v>12</v>
      </c>
      <c r="K741" s="142">
        <v>714</v>
      </c>
      <c r="L741" s="34"/>
    </row>
    <row r="742" spans="1:12" s="33" customFormat="1" ht="13.5" customHeight="1">
      <c r="A742" s="62"/>
      <c r="B742" s="39" t="s">
        <v>75</v>
      </c>
      <c r="C742" s="49" t="s">
        <v>1662</v>
      </c>
      <c r="D742" s="41">
        <v>7</v>
      </c>
      <c r="E742" s="42">
        <v>48</v>
      </c>
      <c r="F742" s="42">
        <f t="shared" si="24"/>
        <v>48</v>
      </c>
      <c r="G742" s="43">
        <f t="shared" si="25"/>
        <v>0</v>
      </c>
      <c r="H742" s="44">
        <v>628136705721</v>
      </c>
      <c r="I742" s="271"/>
      <c r="J742" s="140">
        <v>12</v>
      </c>
      <c r="K742" s="142">
        <v>715</v>
      </c>
      <c r="L742" s="37"/>
    </row>
    <row r="743" spans="1:12" s="38" customFormat="1" ht="13.5" customHeight="1">
      <c r="A743" s="62"/>
      <c r="B743" s="50" t="s">
        <v>74</v>
      </c>
      <c r="C743" s="51" t="s">
        <v>1427</v>
      </c>
      <c r="D743" s="52">
        <v>7</v>
      </c>
      <c r="E743" s="53">
        <v>30</v>
      </c>
      <c r="F743" s="53">
        <f t="shared" si="24"/>
        <v>30</v>
      </c>
      <c r="G743" s="53">
        <f t="shared" si="25"/>
        <v>0</v>
      </c>
      <c r="H743" s="45">
        <v>628136707961</v>
      </c>
      <c r="I743" s="269"/>
      <c r="J743" s="140">
        <v>6</v>
      </c>
      <c r="K743" s="142">
        <v>716</v>
      </c>
      <c r="L743" s="37"/>
    </row>
    <row r="744" spans="1:12" s="35" customFormat="1" ht="13.5" customHeight="1">
      <c r="A744" s="62"/>
      <c r="B744" s="39" t="s">
        <v>70</v>
      </c>
      <c r="C744" s="40" t="s">
        <v>71</v>
      </c>
      <c r="D744" s="41">
        <v>6</v>
      </c>
      <c r="E744" s="42">
        <v>5</v>
      </c>
      <c r="F744" s="42">
        <f t="shared" si="24"/>
        <v>5</v>
      </c>
      <c r="G744" s="43">
        <f t="shared" si="25"/>
        <v>0</v>
      </c>
      <c r="H744" s="44">
        <v>628136901017</v>
      </c>
      <c r="I744" s="269"/>
      <c r="J744" s="140">
        <v>12</v>
      </c>
      <c r="K744" s="142">
        <v>717</v>
      </c>
      <c r="L744" s="48"/>
    </row>
    <row r="745" spans="1:12" s="35" customFormat="1" ht="13.35" customHeight="1">
      <c r="A745" s="62"/>
      <c r="B745" s="39" t="s">
        <v>65</v>
      </c>
      <c r="C745" s="40" t="s">
        <v>66</v>
      </c>
      <c r="D745" s="41">
        <v>4</v>
      </c>
      <c r="E745" s="42">
        <v>12.5</v>
      </c>
      <c r="F745" s="42">
        <f t="shared" si="24"/>
        <v>12.5</v>
      </c>
      <c r="G745" s="43">
        <f t="shared" si="25"/>
        <v>0</v>
      </c>
      <c r="H745" s="44">
        <v>628136901024</v>
      </c>
      <c r="I745" s="276"/>
      <c r="J745" s="140">
        <v>6</v>
      </c>
      <c r="K745" s="142">
        <v>718</v>
      </c>
      <c r="L745" s="37"/>
    </row>
    <row r="746" spans="1:12" s="33" customFormat="1" ht="13.5" customHeight="1">
      <c r="A746" s="62"/>
      <c r="B746" s="39" t="s">
        <v>76</v>
      </c>
      <c r="C746" s="40" t="s">
        <v>1426</v>
      </c>
      <c r="D746" s="41">
        <v>7</v>
      </c>
      <c r="E746" s="42">
        <v>5</v>
      </c>
      <c r="F746" s="42">
        <f t="shared" si="24"/>
        <v>5</v>
      </c>
      <c r="G746" s="43">
        <f t="shared" si="25"/>
        <v>0</v>
      </c>
      <c r="H746" s="44">
        <v>628136901031</v>
      </c>
      <c r="I746" s="271"/>
      <c r="J746" s="140">
        <v>12</v>
      </c>
      <c r="K746" s="142">
        <v>719</v>
      </c>
      <c r="L746" s="34"/>
    </row>
    <row r="747" spans="1:12" s="33" customFormat="1" ht="13.5" customHeight="1">
      <c r="A747" s="62"/>
      <c r="B747" s="39" t="s">
        <v>85</v>
      </c>
      <c r="C747" s="40" t="s">
        <v>86</v>
      </c>
      <c r="D747" s="41">
        <v>9</v>
      </c>
      <c r="E747" s="46">
        <v>40</v>
      </c>
      <c r="F747" s="42">
        <f t="shared" si="24"/>
        <v>40</v>
      </c>
      <c r="G747" s="43">
        <f t="shared" si="25"/>
        <v>0</v>
      </c>
      <c r="H747" s="44">
        <v>628136701044</v>
      </c>
      <c r="I747" s="271"/>
      <c r="J747" s="140">
        <v>6</v>
      </c>
      <c r="K747" s="142">
        <v>720</v>
      </c>
      <c r="L747" s="34"/>
    </row>
    <row r="748" spans="1:12" s="35" customFormat="1" ht="13.5" customHeight="1">
      <c r="A748" s="62"/>
      <c r="B748" s="39" t="s">
        <v>67</v>
      </c>
      <c r="C748" s="40" t="s">
        <v>68</v>
      </c>
      <c r="D748" s="41">
        <v>5</v>
      </c>
      <c r="E748" s="42">
        <v>12.5</v>
      </c>
      <c r="F748" s="42">
        <f t="shared" si="24"/>
        <v>12.5</v>
      </c>
      <c r="G748" s="43">
        <f t="shared" si="25"/>
        <v>0</v>
      </c>
      <c r="H748" s="44">
        <v>628136101059</v>
      </c>
      <c r="I748" s="271"/>
      <c r="J748" s="140">
        <v>6</v>
      </c>
      <c r="K748" s="142">
        <v>721</v>
      </c>
      <c r="L748" s="31"/>
    </row>
    <row r="749" spans="1:12" s="35" customFormat="1" ht="13.5" customHeight="1">
      <c r="A749" s="62"/>
      <c r="B749" s="39" t="s">
        <v>69</v>
      </c>
      <c r="C749" s="40" t="s">
        <v>1428</v>
      </c>
      <c r="D749" s="41">
        <v>6</v>
      </c>
      <c r="E749" s="46">
        <v>24</v>
      </c>
      <c r="F749" s="42">
        <f t="shared" si="24"/>
        <v>24</v>
      </c>
      <c r="G749" s="43">
        <f t="shared" si="25"/>
        <v>0</v>
      </c>
      <c r="H749" s="44">
        <v>628136601078</v>
      </c>
      <c r="I749" s="271"/>
      <c r="J749" s="140">
        <v>6</v>
      </c>
      <c r="K749" s="142">
        <v>722</v>
      </c>
      <c r="L749" s="47"/>
    </row>
    <row r="750" spans="1:12" s="35" customFormat="1" ht="13.5" customHeight="1">
      <c r="A750" s="62"/>
      <c r="B750" s="39" t="s">
        <v>83</v>
      </c>
      <c r="C750" s="40" t="s">
        <v>84</v>
      </c>
      <c r="D750" s="41">
        <v>9</v>
      </c>
      <c r="E750" s="46">
        <v>30</v>
      </c>
      <c r="F750" s="42">
        <f t="shared" si="24"/>
        <v>30</v>
      </c>
      <c r="G750" s="43">
        <f t="shared" si="25"/>
        <v>0</v>
      </c>
      <c r="H750" s="44">
        <v>628136101127</v>
      </c>
      <c r="I750" s="271"/>
      <c r="J750" s="140">
        <v>6</v>
      </c>
      <c r="K750" s="142">
        <v>723</v>
      </c>
      <c r="L750" s="34"/>
    </row>
    <row r="751" spans="1:12" s="35" customFormat="1" ht="13.5" customHeight="1">
      <c r="A751" s="62"/>
      <c r="B751" s="39" t="s">
        <v>77</v>
      </c>
      <c r="C751" s="40" t="s">
        <v>78</v>
      </c>
      <c r="D751" s="41">
        <v>8</v>
      </c>
      <c r="E751" s="46">
        <v>40</v>
      </c>
      <c r="F751" s="42">
        <f t="shared" si="24"/>
        <v>40</v>
      </c>
      <c r="G751" s="43">
        <f t="shared" si="25"/>
        <v>0</v>
      </c>
      <c r="H751" s="44">
        <v>628136101134</v>
      </c>
      <c r="I751" s="271"/>
      <c r="J751" s="140">
        <v>6</v>
      </c>
      <c r="K751" s="142">
        <v>724</v>
      </c>
      <c r="L751" s="34"/>
    </row>
    <row r="752" spans="1:12" s="35" customFormat="1" ht="13.5" customHeight="1">
      <c r="A752" s="62"/>
      <c r="B752" s="39" t="s">
        <v>81</v>
      </c>
      <c r="C752" s="40" t="s">
        <v>82</v>
      </c>
      <c r="D752" s="41">
        <v>8</v>
      </c>
      <c r="E752" s="46">
        <v>40</v>
      </c>
      <c r="F752" s="42">
        <f t="shared" si="24"/>
        <v>40</v>
      </c>
      <c r="G752" s="43">
        <f t="shared" si="25"/>
        <v>0</v>
      </c>
      <c r="H752" s="44">
        <v>628136101141</v>
      </c>
      <c r="I752" s="271"/>
      <c r="J752" s="140">
        <v>6</v>
      </c>
      <c r="K752" s="142">
        <v>725</v>
      </c>
      <c r="L752" s="34"/>
    </row>
    <row r="753" spans="1:12" s="35" customFormat="1">
      <c r="A753" s="62"/>
      <c r="B753" s="39" t="s">
        <v>79</v>
      </c>
      <c r="C753" s="40" t="s">
        <v>80</v>
      </c>
      <c r="D753" s="41">
        <v>8</v>
      </c>
      <c r="E753" s="46">
        <v>40</v>
      </c>
      <c r="F753" s="42">
        <f t="shared" si="24"/>
        <v>40</v>
      </c>
      <c r="G753" s="43">
        <f t="shared" si="25"/>
        <v>0</v>
      </c>
      <c r="H753" s="44">
        <v>628136101158</v>
      </c>
      <c r="I753" s="271"/>
      <c r="J753" s="140">
        <v>6</v>
      </c>
      <c r="K753" s="142">
        <v>726</v>
      </c>
      <c r="L753" s="34"/>
    </row>
    <row r="754" spans="1:12" s="55" customFormat="1" ht="13.5" customHeight="1">
      <c r="A754" s="62"/>
      <c r="B754" s="39" t="s">
        <v>1283</v>
      </c>
      <c r="C754" s="40" t="s">
        <v>1367</v>
      </c>
      <c r="D754" s="41">
        <v>257</v>
      </c>
      <c r="E754" s="42">
        <v>45</v>
      </c>
      <c r="F754" s="42">
        <f t="shared" si="24"/>
        <v>45</v>
      </c>
      <c r="G754" s="43">
        <f t="shared" si="25"/>
        <v>0</v>
      </c>
      <c r="H754" s="44">
        <v>628136101165</v>
      </c>
      <c r="I754" s="61"/>
      <c r="J754" s="140">
        <v>6</v>
      </c>
      <c r="K754" s="142">
        <v>727</v>
      </c>
      <c r="L754" s="77"/>
    </row>
    <row r="755" spans="1:12" s="55" customFormat="1" ht="13.5">
      <c r="A755" s="160"/>
      <c r="B755" s="163" t="s">
        <v>1697</v>
      </c>
      <c r="C755" s="161"/>
      <c r="D755" s="174"/>
      <c r="E755" s="171"/>
      <c r="F755" s="171"/>
      <c r="G755" s="171"/>
      <c r="H755" s="169"/>
      <c r="I755" s="167"/>
      <c r="J755" s="168"/>
      <c r="K755" s="142">
        <v>728</v>
      </c>
      <c r="L755" s="54"/>
    </row>
    <row r="756" spans="1:12" s="55" customFormat="1" ht="26.1" customHeight="1">
      <c r="A756" s="211"/>
      <c r="B756" s="254" t="s">
        <v>1696</v>
      </c>
      <c r="C756" s="255" t="s">
        <v>1241</v>
      </c>
      <c r="D756" s="214"/>
      <c r="E756" s="214"/>
      <c r="F756" s="214"/>
      <c r="G756" s="216"/>
      <c r="H756" s="214"/>
      <c r="I756" s="256" t="s">
        <v>1242</v>
      </c>
      <c r="J756" s="257" t="s">
        <v>1243</v>
      </c>
      <c r="K756" s="142">
        <v>729</v>
      </c>
      <c r="L756" s="100"/>
    </row>
    <row r="757" spans="1:12" s="55" customFormat="1">
      <c r="A757" s="62"/>
      <c r="B757" s="39" t="s">
        <v>1264</v>
      </c>
      <c r="C757" s="40" t="s">
        <v>1365</v>
      </c>
      <c r="D757" s="41">
        <v>254</v>
      </c>
      <c r="E757" s="46">
        <v>54</v>
      </c>
      <c r="F757" s="42">
        <f t="shared" ref="F757:F768" si="26">E757*(1-F$26)</f>
        <v>54</v>
      </c>
      <c r="G757" s="43">
        <f t="shared" ref="G757:G768" si="27">A757*F757</f>
        <v>0</v>
      </c>
      <c r="H757" s="44">
        <v>628136306119</v>
      </c>
      <c r="I757" s="302" t="s">
        <v>1265</v>
      </c>
      <c r="J757" s="140">
        <v>12</v>
      </c>
      <c r="K757" s="142">
        <v>730</v>
      </c>
      <c r="L757" s="6"/>
    </row>
    <row r="758" spans="1:12">
      <c r="A758" s="62"/>
      <c r="B758" s="39" t="s">
        <v>1266</v>
      </c>
      <c r="C758" s="40" t="s">
        <v>1366</v>
      </c>
      <c r="D758" s="41">
        <v>254</v>
      </c>
      <c r="E758" s="46">
        <v>54</v>
      </c>
      <c r="F758" s="42">
        <f t="shared" si="26"/>
        <v>54</v>
      </c>
      <c r="G758" s="43">
        <f t="shared" si="27"/>
        <v>0</v>
      </c>
      <c r="H758" s="44">
        <v>628136306126</v>
      </c>
      <c r="I758" s="302" t="s">
        <v>1267</v>
      </c>
      <c r="J758" s="140">
        <v>12</v>
      </c>
      <c r="K758" s="142">
        <v>731</v>
      </c>
    </row>
    <row r="759" spans="1:12">
      <c r="A759" s="62"/>
      <c r="B759" s="39" t="s">
        <v>1248</v>
      </c>
      <c r="C759" s="49" t="s">
        <v>1357</v>
      </c>
      <c r="D759" s="41">
        <v>252</v>
      </c>
      <c r="E759" s="46">
        <v>54</v>
      </c>
      <c r="F759" s="42">
        <f t="shared" si="26"/>
        <v>54</v>
      </c>
      <c r="G759" s="43">
        <f t="shared" si="27"/>
        <v>0</v>
      </c>
      <c r="H759" s="44">
        <v>628136306133</v>
      </c>
      <c r="I759" s="302" t="s">
        <v>1249</v>
      </c>
      <c r="J759" s="140">
        <v>12</v>
      </c>
      <c r="K759" s="142">
        <v>732</v>
      </c>
    </row>
    <row r="760" spans="1:12" s="55" customFormat="1" ht="13.5">
      <c r="A760" s="62"/>
      <c r="B760" s="39" t="s">
        <v>1244</v>
      </c>
      <c r="C760" s="40" t="s">
        <v>1355</v>
      </c>
      <c r="D760" s="41">
        <v>252</v>
      </c>
      <c r="E760" s="46">
        <v>54</v>
      </c>
      <c r="F760" s="46">
        <f t="shared" si="26"/>
        <v>54</v>
      </c>
      <c r="G760" s="53">
        <f t="shared" si="27"/>
        <v>0</v>
      </c>
      <c r="H760" s="44">
        <v>628136306140</v>
      </c>
      <c r="I760" s="302" t="s">
        <v>1245</v>
      </c>
      <c r="J760" s="140">
        <v>12</v>
      </c>
      <c r="K760" s="142">
        <v>733</v>
      </c>
      <c r="L760" s="67"/>
    </row>
    <row r="761" spans="1:12" ht="13.5" customHeight="1">
      <c r="A761" s="62"/>
      <c r="B761" s="39" t="s">
        <v>1246</v>
      </c>
      <c r="C761" s="40" t="s">
        <v>1356</v>
      </c>
      <c r="D761" s="41">
        <v>252</v>
      </c>
      <c r="E761" s="46">
        <v>54</v>
      </c>
      <c r="F761" s="42">
        <f t="shared" si="26"/>
        <v>54</v>
      </c>
      <c r="G761" s="43">
        <f t="shared" si="27"/>
        <v>0</v>
      </c>
      <c r="H761" s="44">
        <v>628136406574</v>
      </c>
      <c r="I761" s="302" t="s">
        <v>1247</v>
      </c>
      <c r="J761" s="141">
        <v>12</v>
      </c>
      <c r="K761" s="142">
        <v>734</v>
      </c>
    </row>
    <row r="762" spans="1:12" s="72" customFormat="1">
      <c r="A762" s="62"/>
      <c r="B762" s="39" t="s">
        <v>1260</v>
      </c>
      <c r="C762" s="40" t="s">
        <v>1363</v>
      </c>
      <c r="D762" s="41">
        <v>254</v>
      </c>
      <c r="E762" s="46">
        <v>54</v>
      </c>
      <c r="F762" s="42">
        <f t="shared" si="26"/>
        <v>54</v>
      </c>
      <c r="G762" s="43">
        <f t="shared" si="27"/>
        <v>0</v>
      </c>
      <c r="H762" s="44">
        <v>628136506588</v>
      </c>
      <c r="I762" s="302" t="s">
        <v>1261</v>
      </c>
      <c r="J762" s="141">
        <v>12</v>
      </c>
      <c r="K762" s="142">
        <v>735</v>
      </c>
      <c r="L762" s="6"/>
    </row>
    <row r="763" spans="1:12" ht="26.1" customHeight="1">
      <c r="A763" s="62"/>
      <c r="B763" s="39" t="s">
        <v>1252</v>
      </c>
      <c r="C763" s="49" t="s">
        <v>1359</v>
      </c>
      <c r="D763" s="41">
        <v>253</v>
      </c>
      <c r="E763" s="46">
        <v>54</v>
      </c>
      <c r="F763" s="42">
        <f t="shared" si="26"/>
        <v>54</v>
      </c>
      <c r="G763" s="43">
        <f t="shared" si="27"/>
        <v>0</v>
      </c>
      <c r="H763" s="44">
        <v>628136506595</v>
      </c>
      <c r="I763" s="303" t="s">
        <v>1253</v>
      </c>
      <c r="J763" s="141">
        <v>12</v>
      </c>
      <c r="K763" s="142">
        <v>736</v>
      </c>
    </row>
    <row r="764" spans="1:12" s="55" customFormat="1" ht="13.5" customHeight="1">
      <c r="A764" s="62"/>
      <c r="B764" s="39" t="s">
        <v>1258</v>
      </c>
      <c r="C764" s="40" t="s">
        <v>1362</v>
      </c>
      <c r="D764" s="41">
        <v>253</v>
      </c>
      <c r="E764" s="46">
        <v>54</v>
      </c>
      <c r="F764" s="46">
        <f t="shared" si="26"/>
        <v>54</v>
      </c>
      <c r="G764" s="53">
        <f t="shared" si="27"/>
        <v>0</v>
      </c>
      <c r="H764" s="44">
        <v>628136306607</v>
      </c>
      <c r="I764" s="302" t="s">
        <v>1259</v>
      </c>
      <c r="J764" s="141">
        <v>12</v>
      </c>
      <c r="K764" s="142">
        <v>737</v>
      </c>
      <c r="L764" s="54"/>
    </row>
    <row r="765" spans="1:12">
      <c r="A765" s="62"/>
      <c r="B765" s="39" t="s">
        <v>1262</v>
      </c>
      <c r="C765" s="49" t="s">
        <v>1364</v>
      </c>
      <c r="D765" s="41">
        <v>254</v>
      </c>
      <c r="E765" s="46">
        <v>54</v>
      </c>
      <c r="F765" s="42">
        <f t="shared" si="26"/>
        <v>54</v>
      </c>
      <c r="G765" s="43">
        <f t="shared" si="27"/>
        <v>0</v>
      </c>
      <c r="H765" s="44">
        <v>628136306614</v>
      </c>
      <c r="I765" s="302" t="s">
        <v>1263</v>
      </c>
      <c r="J765" s="141">
        <v>12</v>
      </c>
      <c r="K765" s="142">
        <v>738</v>
      </c>
      <c r="L765" s="65"/>
    </row>
    <row r="766" spans="1:12" s="55" customFormat="1">
      <c r="A766" s="62"/>
      <c r="B766" s="39" t="s">
        <v>1256</v>
      </c>
      <c r="C766" s="40" t="s">
        <v>1361</v>
      </c>
      <c r="D766" s="41">
        <v>253</v>
      </c>
      <c r="E766" s="46">
        <v>54</v>
      </c>
      <c r="F766" s="42">
        <f t="shared" si="26"/>
        <v>54</v>
      </c>
      <c r="G766" s="43">
        <f t="shared" si="27"/>
        <v>0</v>
      </c>
      <c r="H766" s="44">
        <v>628136306621</v>
      </c>
      <c r="I766" s="302" t="s">
        <v>1257</v>
      </c>
      <c r="J766" s="141">
        <v>12</v>
      </c>
      <c r="K766" s="142">
        <v>739</v>
      </c>
      <c r="L766" s="6"/>
    </row>
    <row r="767" spans="1:12" ht="13.5" customHeight="1">
      <c r="A767" s="62"/>
      <c r="B767" s="39" t="s">
        <v>1250</v>
      </c>
      <c r="C767" s="40" t="s">
        <v>1358</v>
      </c>
      <c r="D767" s="41">
        <v>252</v>
      </c>
      <c r="E767" s="46">
        <v>54</v>
      </c>
      <c r="F767" s="42">
        <f t="shared" si="26"/>
        <v>54</v>
      </c>
      <c r="G767" s="43">
        <f t="shared" si="27"/>
        <v>0</v>
      </c>
      <c r="H767" s="44">
        <v>628136306638</v>
      </c>
      <c r="I767" s="302" t="s">
        <v>1251</v>
      </c>
      <c r="J767" s="141">
        <v>12</v>
      </c>
      <c r="K767" s="142">
        <v>740</v>
      </c>
      <c r="L767" s="54"/>
    </row>
    <row r="768" spans="1:12" ht="13.5" customHeight="1">
      <c r="A768" s="62"/>
      <c r="B768" s="39" t="s">
        <v>1254</v>
      </c>
      <c r="C768" s="40" t="s">
        <v>1360</v>
      </c>
      <c r="D768" s="41">
        <v>253</v>
      </c>
      <c r="E768" s="46">
        <v>54</v>
      </c>
      <c r="F768" s="42">
        <f t="shared" si="26"/>
        <v>54</v>
      </c>
      <c r="G768" s="43">
        <f t="shared" si="27"/>
        <v>0</v>
      </c>
      <c r="H768" s="44">
        <v>628136306645</v>
      </c>
      <c r="I768" s="302" t="s">
        <v>1255</v>
      </c>
      <c r="J768" s="141">
        <v>12</v>
      </c>
      <c r="K768" s="142">
        <v>741</v>
      </c>
      <c r="L768" s="77"/>
    </row>
    <row r="769" spans="1:12" ht="13.5" customHeight="1">
      <c r="A769" s="211"/>
      <c r="B769" s="258" t="s">
        <v>1696</v>
      </c>
      <c r="C769" s="259" t="s">
        <v>1268</v>
      </c>
      <c r="D769" s="260"/>
      <c r="E769" s="260"/>
      <c r="F769" s="216"/>
      <c r="G769" s="216"/>
      <c r="H769" s="260"/>
      <c r="I769" s="217"/>
      <c r="J769" s="218"/>
      <c r="K769" s="142">
        <v>742</v>
      </c>
    </row>
    <row r="770" spans="1:12" ht="13.5" customHeight="1">
      <c r="A770" s="62"/>
      <c r="B770" s="39" t="s">
        <v>1269</v>
      </c>
      <c r="C770" s="40" t="s">
        <v>1628</v>
      </c>
      <c r="D770" s="41">
        <v>255</v>
      </c>
      <c r="E770" s="42">
        <v>5</v>
      </c>
      <c r="F770" s="42">
        <f t="shared" ref="F770:F781" si="28">E770*(1-F$26)</f>
        <v>5</v>
      </c>
      <c r="G770" s="43">
        <f t="shared" ref="G770:G781" si="29">A770*F770</f>
        <v>0</v>
      </c>
      <c r="H770" s="44">
        <v>628136501057</v>
      </c>
      <c r="I770" s="269"/>
      <c r="J770" s="140">
        <v>100</v>
      </c>
      <c r="K770" s="142">
        <v>743</v>
      </c>
    </row>
    <row r="771" spans="1:12" ht="13.5" customHeight="1">
      <c r="A771" s="62"/>
      <c r="B771" s="39" t="s">
        <v>1274</v>
      </c>
      <c r="C771" s="40" t="s">
        <v>1631</v>
      </c>
      <c r="D771" s="41">
        <v>255</v>
      </c>
      <c r="E771" s="42">
        <v>5</v>
      </c>
      <c r="F771" s="42">
        <f t="shared" si="28"/>
        <v>5</v>
      </c>
      <c r="G771" s="43">
        <f t="shared" si="29"/>
        <v>0</v>
      </c>
      <c r="H771" s="44">
        <v>628136501088</v>
      </c>
      <c r="I771" s="269"/>
      <c r="J771" s="140">
        <v>100</v>
      </c>
      <c r="K771" s="142">
        <v>744</v>
      </c>
    </row>
    <row r="772" spans="1:12" ht="13.5" customHeight="1">
      <c r="A772" s="62"/>
      <c r="B772" s="39" t="s">
        <v>1271</v>
      </c>
      <c r="C772" s="40" t="s">
        <v>1630</v>
      </c>
      <c r="D772" s="41">
        <v>255</v>
      </c>
      <c r="E772" s="42">
        <v>5</v>
      </c>
      <c r="F772" s="42">
        <f t="shared" si="28"/>
        <v>5</v>
      </c>
      <c r="G772" s="43">
        <f t="shared" si="29"/>
        <v>0</v>
      </c>
      <c r="H772" s="44">
        <v>628136501095</v>
      </c>
      <c r="I772" s="269"/>
      <c r="J772" s="140">
        <v>100</v>
      </c>
      <c r="K772" s="142">
        <v>745</v>
      </c>
    </row>
    <row r="773" spans="1:12" ht="13.5" customHeight="1">
      <c r="A773" s="62"/>
      <c r="B773" s="39" t="s">
        <v>1276</v>
      </c>
      <c r="C773" s="40" t="s">
        <v>1626</v>
      </c>
      <c r="D773" s="41">
        <v>255</v>
      </c>
      <c r="E773" s="42">
        <v>5</v>
      </c>
      <c r="F773" s="42">
        <f t="shared" si="28"/>
        <v>5</v>
      </c>
      <c r="G773" s="43">
        <f t="shared" si="29"/>
        <v>0</v>
      </c>
      <c r="H773" s="44">
        <v>628136501101</v>
      </c>
      <c r="I773" s="269"/>
      <c r="J773" s="140">
        <v>100</v>
      </c>
      <c r="K773" s="142">
        <v>746</v>
      </c>
    </row>
    <row r="774" spans="1:12" ht="13.5" customHeight="1">
      <c r="A774" s="62"/>
      <c r="B774" s="39" t="s">
        <v>1272</v>
      </c>
      <c r="C774" s="40" t="s">
        <v>1629</v>
      </c>
      <c r="D774" s="41">
        <v>255</v>
      </c>
      <c r="E774" s="42">
        <v>5</v>
      </c>
      <c r="F774" s="42">
        <f t="shared" si="28"/>
        <v>5</v>
      </c>
      <c r="G774" s="43">
        <f t="shared" si="29"/>
        <v>0</v>
      </c>
      <c r="H774" s="36">
        <v>628136501118</v>
      </c>
      <c r="I774" s="269"/>
      <c r="J774" s="140">
        <v>100</v>
      </c>
      <c r="K774" s="142">
        <v>747</v>
      </c>
    </row>
    <row r="775" spans="1:12" s="55" customFormat="1" ht="13.5" customHeight="1">
      <c r="A775" s="62"/>
      <c r="B775" s="39" t="s">
        <v>1270</v>
      </c>
      <c r="C775" s="40" t="s">
        <v>1627</v>
      </c>
      <c r="D775" s="41">
        <v>255</v>
      </c>
      <c r="E775" s="42">
        <v>5</v>
      </c>
      <c r="F775" s="42">
        <f t="shared" si="28"/>
        <v>5</v>
      </c>
      <c r="G775" s="43">
        <f t="shared" si="29"/>
        <v>0</v>
      </c>
      <c r="H775" s="44">
        <v>628136501156</v>
      </c>
      <c r="I775" s="269"/>
      <c r="J775" s="140">
        <v>100</v>
      </c>
      <c r="K775" s="142">
        <v>748</v>
      </c>
      <c r="L775" s="54"/>
    </row>
    <row r="776" spans="1:12" ht="12.6" customHeight="1">
      <c r="A776" s="62"/>
      <c r="B776" s="39" t="s">
        <v>1273</v>
      </c>
      <c r="C776" s="40" t="s">
        <v>1633</v>
      </c>
      <c r="D776" s="41">
        <v>255</v>
      </c>
      <c r="E776" s="42">
        <v>5</v>
      </c>
      <c r="F776" s="42">
        <f t="shared" si="28"/>
        <v>5</v>
      </c>
      <c r="G776" s="43">
        <f t="shared" si="29"/>
        <v>0</v>
      </c>
      <c r="H776" s="44">
        <v>628136501132</v>
      </c>
      <c r="I776" s="269"/>
      <c r="J776" s="140">
        <v>100</v>
      </c>
      <c r="K776" s="142">
        <v>749</v>
      </c>
    </row>
    <row r="777" spans="1:12" ht="13.5" customHeight="1">
      <c r="A777" s="62"/>
      <c r="B777" s="39" t="s">
        <v>1275</v>
      </c>
      <c r="C777" s="40" t="s">
        <v>1632</v>
      </c>
      <c r="D777" s="41">
        <v>255</v>
      </c>
      <c r="E777" s="42">
        <v>5</v>
      </c>
      <c r="F777" s="42">
        <f t="shared" si="28"/>
        <v>5</v>
      </c>
      <c r="G777" s="43">
        <f t="shared" si="29"/>
        <v>0</v>
      </c>
      <c r="H777" s="44">
        <v>628136501149</v>
      </c>
      <c r="I777" s="269"/>
      <c r="J777" s="140">
        <v>100</v>
      </c>
      <c r="K777" s="142">
        <v>750</v>
      </c>
    </row>
    <row r="778" spans="1:12" ht="13.5" customHeight="1">
      <c r="A778" s="62"/>
      <c r="B778" s="296" t="s">
        <v>1638</v>
      </c>
      <c r="C778" s="295" t="s">
        <v>1635</v>
      </c>
      <c r="D778" s="41">
        <v>255</v>
      </c>
      <c r="E778" s="43">
        <v>5</v>
      </c>
      <c r="F778" s="42">
        <f t="shared" si="28"/>
        <v>5</v>
      </c>
      <c r="G778" s="43">
        <f t="shared" si="29"/>
        <v>0</v>
      </c>
      <c r="H778" s="44">
        <v>628136501163</v>
      </c>
      <c r="I778" s="279" t="s">
        <v>1371</v>
      </c>
      <c r="J778" s="140">
        <v>100</v>
      </c>
      <c r="K778" s="142">
        <v>751</v>
      </c>
    </row>
    <row r="779" spans="1:12" ht="13.5" customHeight="1">
      <c r="A779" s="62"/>
      <c r="B779" s="296" t="s">
        <v>1639</v>
      </c>
      <c r="C779" s="295" t="s">
        <v>1637</v>
      </c>
      <c r="D779" s="41">
        <v>255</v>
      </c>
      <c r="E779" s="43">
        <v>5</v>
      </c>
      <c r="F779" s="42">
        <f t="shared" si="28"/>
        <v>5</v>
      </c>
      <c r="G779" s="43">
        <f t="shared" si="29"/>
        <v>0</v>
      </c>
      <c r="H779" s="44">
        <v>628136501170</v>
      </c>
      <c r="I779" s="279" t="s">
        <v>1371</v>
      </c>
      <c r="J779" s="140">
        <v>100</v>
      </c>
      <c r="K779" s="142">
        <v>752</v>
      </c>
    </row>
    <row r="780" spans="1:12" ht="13.5" customHeight="1">
      <c r="A780" s="62"/>
      <c r="B780" s="296" t="s">
        <v>1625</v>
      </c>
      <c r="C780" s="295" t="s">
        <v>1634</v>
      </c>
      <c r="D780" s="41">
        <v>255</v>
      </c>
      <c r="E780" s="43">
        <v>5</v>
      </c>
      <c r="F780" s="42">
        <f t="shared" si="28"/>
        <v>5</v>
      </c>
      <c r="G780" s="43">
        <f t="shared" si="29"/>
        <v>0</v>
      </c>
      <c r="H780" s="44">
        <v>628136501187</v>
      </c>
      <c r="I780" s="279" t="s">
        <v>1371</v>
      </c>
      <c r="J780" s="140">
        <v>100</v>
      </c>
      <c r="K780" s="142">
        <v>753</v>
      </c>
    </row>
    <row r="781" spans="1:12" ht="13.5" customHeight="1">
      <c r="A781" s="62"/>
      <c r="B781" s="296" t="s">
        <v>1640</v>
      </c>
      <c r="C781" s="295" t="s">
        <v>1636</v>
      </c>
      <c r="D781" s="41">
        <v>255</v>
      </c>
      <c r="E781" s="43">
        <v>5</v>
      </c>
      <c r="F781" s="42">
        <f t="shared" si="28"/>
        <v>5</v>
      </c>
      <c r="G781" s="43">
        <f t="shared" si="29"/>
        <v>0</v>
      </c>
      <c r="H781" s="44">
        <v>628136501194</v>
      </c>
      <c r="I781" s="279" t="s">
        <v>1371</v>
      </c>
      <c r="J781" s="140">
        <v>100</v>
      </c>
      <c r="K781" s="142">
        <v>754</v>
      </c>
    </row>
    <row r="782" spans="1:12" ht="13.5" customHeight="1">
      <c r="A782" s="160"/>
      <c r="B782" s="161" t="s">
        <v>1284</v>
      </c>
      <c r="C782" s="172"/>
      <c r="D782" s="174"/>
      <c r="E782" s="174"/>
      <c r="F782" s="175"/>
      <c r="G782" s="175"/>
      <c r="H782" s="174"/>
      <c r="I782" s="181"/>
      <c r="J782" s="176"/>
      <c r="K782" s="142">
        <v>755</v>
      </c>
    </row>
    <row r="783" spans="1:12">
      <c r="A783" s="62"/>
      <c r="B783" s="50"/>
      <c r="C783" s="51"/>
      <c r="D783" s="41"/>
      <c r="E783" s="42">
        <v>0</v>
      </c>
      <c r="F783" s="42">
        <f t="shared" ref="F783:F795" si="30">E783*(1-F$26)</f>
        <v>0</v>
      </c>
      <c r="G783" s="43">
        <f t="shared" ref="G783:G795" si="31">A783*F783</f>
        <v>0</v>
      </c>
      <c r="H783" s="44"/>
      <c r="I783" s="269"/>
      <c r="J783" s="140"/>
      <c r="K783" s="142">
        <v>756</v>
      </c>
    </row>
    <row r="784" spans="1:12" s="55" customFormat="1" ht="13.5" customHeight="1">
      <c r="A784" s="62"/>
      <c r="B784" s="50"/>
      <c r="C784" s="51"/>
      <c r="D784" s="41"/>
      <c r="E784" s="42">
        <v>0</v>
      </c>
      <c r="F784" s="42">
        <f t="shared" si="30"/>
        <v>0</v>
      </c>
      <c r="G784" s="43">
        <f t="shared" si="31"/>
        <v>0</v>
      </c>
      <c r="H784" s="44"/>
      <c r="I784" s="269"/>
      <c r="J784" s="140"/>
      <c r="K784" s="142">
        <v>757</v>
      </c>
      <c r="L784" s="54"/>
    </row>
    <row r="785" spans="1:12" ht="13.5" customHeight="1">
      <c r="A785" s="62"/>
      <c r="B785" s="50"/>
      <c r="C785" s="51"/>
      <c r="D785" s="41"/>
      <c r="E785" s="42">
        <v>0</v>
      </c>
      <c r="F785" s="42">
        <f t="shared" si="30"/>
        <v>0</v>
      </c>
      <c r="G785" s="43">
        <f t="shared" si="31"/>
        <v>0</v>
      </c>
      <c r="H785" s="44"/>
      <c r="I785" s="269"/>
      <c r="J785" s="140"/>
      <c r="K785" s="142">
        <v>758</v>
      </c>
    </row>
    <row r="786" spans="1:12" ht="13.5" customHeight="1">
      <c r="A786" s="62"/>
      <c r="B786" s="50"/>
      <c r="C786" s="51"/>
      <c r="D786" s="41"/>
      <c r="E786" s="42">
        <v>0</v>
      </c>
      <c r="F786" s="42">
        <f t="shared" si="30"/>
        <v>0</v>
      </c>
      <c r="G786" s="43">
        <f t="shared" si="31"/>
        <v>0</v>
      </c>
      <c r="H786" s="44"/>
      <c r="I786" s="269"/>
      <c r="J786" s="140"/>
      <c r="K786" s="142">
        <v>759</v>
      </c>
    </row>
    <row r="787" spans="1:12" ht="13.5" customHeight="1">
      <c r="A787" s="62"/>
      <c r="B787" s="39"/>
      <c r="C787" s="40"/>
      <c r="D787" s="41"/>
      <c r="E787" s="42">
        <v>0</v>
      </c>
      <c r="F787" s="42">
        <f t="shared" si="30"/>
        <v>0</v>
      </c>
      <c r="G787" s="43">
        <f t="shared" si="31"/>
        <v>0</v>
      </c>
      <c r="H787" s="44"/>
      <c r="I787" s="269"/>
      <c r="J787" s="140"/>
      <c r="K787" s="142">
        <v>760</v>
      </c>
    </row>
    <row r="788" spans="1:12" ht="13.5" customHeight="1">
      <c r="A788" s="62"/>
      <c r="B788" s="39"/>
      <c r="C788" s="40"/>
      <c r="D788" s="41"/>
      <c r="E788" s="42">
        <v>0</v>
      </c>
      <c r="F788" s="42">
        <f t="shared" si="30"/>
        <v>0</v>
      </c>
      <c r="G788" s="43">
        <f t="shared" si="31"/>
        <v>0</v>
      </c>
      <c r="H788" s="44"/>
      <c r="I788" s="269"/>
      <c r="J788" s="140"/>
      <c r="K788" s="142">
        <v>761</v>
      </c>
    </row>
    <row r="789" spans="1:12" ht="13.5" customHeight="1">
      <c r="A789" s="62"/>
      <c r="B789" s="39"/>
      <c r="C789" s="40"/>
      <c r="D789" s="41"/>
      <c r="E789" s="42">
        <v>0</v>
      </c>
      <c r="F789" s="42">
        <f t="shared" si="30"/>
        <v>0</v>
      </c>
      <c r="G789" s="43">
        <f t="shared" si="31"/>
        <v>0</v>
      </c>
      <c r="H789" s="44"/>
      <c r="I789" s="269"/>
      <c r="J789" s="140"/>
      <c r="K789" s="142">
        <v>762</v>
      </c>
    </row>
    <row r="790" spans="1:12" ht="13.5" customHeight="1">
      <c r="A790" s="62"/>
      <c r="B790" s="39"/>
      <c r="C790" s="40"/>
      <c r="D790" s="41"/>
      <c r="E790" s="42">
        <v>0</v>
      </c>
      <c r="F790" s="42">
        <f t="shared" si="30"/>
        <v>0</v>
      </c>
      <c r="G790" s="43">
        <f t="shared" si="31"/>
        <v>0</v>
      </c>
      <c r="H790" s="44"/>
      <c r="I790" s="269"/>
      <c r="J790" s="140"/>
      <c r="K790" s="142">
        <v>763</v>
      </c>
    </row>
    <row r="791" spans="1:12" ht="13.5" customHeight="1">
      <c r="A791" s="62"/>
      <c r="B791" s="39"/>
      <c r="C791" s="40"/>
      <c r="D791" s="41"/>
      <c r="E791" s="42">
        <v>0</v>
      </c>
      <c r="F791" s="42">
        <f t="shared" si="30"/>
        <v>0</v>
      </c>
      <c r="G791" s="43">
        <f t="shared" si="31"/>
        <v>0</v>
      </c>
      <c r="H791" s="44"/>
      <c r="I791" s="269"/>
      <c r="J791" s="140"/>
      <c r="K791" s="142">
        <v>764</v>
      </c>
    </row>
    <row r="792" spans="1:12" ht="13.5" customHeight="1">
      <c r="A792" s="62"/>
      <c r="B792" s="39"/>
      <c r="C792" s="40"/>
      <c r="D792" s="41"/>
      <c r="E792" s="42">
        <v>0</v>
      </c>
      <c r="F792" s="42">
        <f t="shared" si="30"/>
        <v>0</v>
      </c>
      <c r="G792" s="43">
        <f t="shared" si="31"/>
        <v>0</v>
      </c>
      <c r="H792" s="44"/>
      <c r="I792" s="269"/>
      <c r="J792" s="140"/>
      <c r="K792" s="142">
        <v>765</v>
      </c>
    </row>
    <row r="793" spans="1:12" ht="13.5" customHeight="1">
      <c r="A793" s="62"/>
      <c r="B793" s="39"/>
      <c r="C793" s="40"/>
      <c r="D793" s="41"/>
      <c r="E793" s="42">
        <v>0</v>
      </c>
      <c r="F793" s="42">
        <f t="shared" si="30"/>
        <v>0</v>
      </c>
      <c r="G793" s="43">
        <f t="shared" si="31"/>
        <v>0</v>
      </c>
      <c r="H793" s="44"/>
      <c r="I793" s="269"/>
      <c r="J793" s="140"/>
      <c r="K793" s="142">
        <v>766</v>
      </c>
    </row>
    <row r="794" spans="1:12" ht="13.5" customHeight="1">
      <c r="A794" s="62"/>
      <c r="B794" s="39"/>
      <c r="C794" s="40"/>
      <c r="D794" s="41"/>
      <c r="E794" s="42">
        <v>0</v>
      </c>
      <c r="F794" s="42">
        <f t="shared" si="30"/>
        <v>0</v>
      </c>
      <c r="G794" s="43">
        <f t="shared" si="31"/>
        <v>0</v>
      </c>
      <c r="H794" s="44"/>
      <c r="I794" s="269"/>
      <c r="J794" s="140"/>
      <c r="K794" s="142">
        <v>767</v>
      </c>
    </row>
    <row r="795" spans="1:12" ht="13.5" customHeight="1">
      <c r="A795" s="62"/>
      <c r="B795" s="39"/>
      <c r="C795" s="40"/>
      <c r="D795" s="41"/>
      <c r="E795" s="46">
        <v>0</v>
      </c>
      <c r="F795" s="42">
        <f t="shared" si="30"/>
        <v>0</v>
      </c>
      <c r="G795" s="43">
        <f t="shared" si="31"/>
        <v>0</v>
      </c>
      <c r="H795" s="44"/>
      <c r="I795" s="269"/>
      <c r="J795" s="140"/>
      <c r="K795" s="142">
        <v>768</v>
      </c>
    </row>
    <row r="796" spans="1:12" ht="13.5" customHeight="1" thickBot="1">
      <c r="A796" s="182"/>
      <c r="B796" s="183"/>
      <c r="C796" s="184"/>
      <c r="D796" s="185"/>
      <c r="E796" s="186"/>
      <c r="F796" s="186"/>
      <c r="G796" s="187"/>
      <c r="H796" s="188"/>
      <c r="I796" s="189"/>
      <c r="J796" s="190"/>
      <c r="K796" s="142">
        <v>769</v>
      </c>
    </row>
    <row r="797" spans="1:12" s="55" customFormat="1" ht="13.5" customHeight="1" thickBot="1">
      <c r="A797" s="261">
        <f>+SUM(A28:A795)</f>
        <v>0</v>
      </c>
      <c r="B797" s="262" t="s">
        <v>1285</v>
      </c>
      <c r="C797" s="263"/>
      <c r="D797" s="263"/>
      <c r="E797" s="264"/>
      <c r="F797" s="263"/>
      <c r="G797" s="265">
        <f>SUM(G28:G795)</f>
        <v>0</v>
      </c>
      <c r="H797" s="266"/>
      <c r="I797" s="267"/>
      <c r="J797" s="268"/>
      <c r="K797" s="143">
        <v>954</v>
      </c>
      <c r="L797" s="77"/>
    </row>
    <row r="798" spans="1:12" ht="7.15" customHeight="1" thickBot="1">
      <c r="A798" s="191"/>
      <c r="B798" s="192"/>
      <c r="C798" s="193"/>
      <c r="D798" s="194"/>
      <c r="E798" s="194"/>
      <c r="F798" s="194"/>
      <c r="G798" s="195"/>
      <c r="H798" s="196"/>
      <c r="I798" s="197"/>
      <c r="J798" s="198"/>
      <c r="K798" s="144"/>
    </row>
    <row r="799" spans="1:12" ht="26.1" customHeight="1" thickBot="1">
      <c r="D799" s="390" t="s">
        <v>1287</v>
      </c>
      <c r="E799" s="391"/>
      <c r="F799" s="391"/>
      <c r="G799" s="392"/>
    </row>
  </sheetData>
  <protectedRanges>
    <protectedRange sqref="D22:D24 A23:C24 I24:I25 A26:D26 F22:F26 E22:E25 I7:I8 I13:I14 I16:I17 I20:I21" name="Range2_2"/>
    <protectedRange sqref="G22:G26" name="Range2_1_2"/>
    <protectedRange sqref="A21:B21" name="Range2_3_1"/>
    <protectedRange sqref="B6:B11 E3 B13:B19 F17:F19 E18 C20:F20 E13:E16 F8:F9 G10 E8:E11 F11:F14 D19:E19 A6:A19" name="Range2_3_1_2"/>
    <protectedRange sqref="H10 G20" name="Range2_1_1_1_2"/>
    <protectedRange sqref="A3:B5 C5 E6:F7" name="Range2_2_1_2_2"/>
    <protectedRange sqref="E4" name="Range2_2_1_1_2_2"/>
    <protectedRange sqref="G4" name="Range2_2_1_1_1_1_2"/>
    <protectedRange sqref="C6 C16" name="Range2_3_3"/>
  </protectedRanges>
  <autoFilter ref="A27:K27" xr:uid="{53763438-97D8-46D9-8DD0-E6D7F2C63E2F}"/>
  <sortState xmlns:xlrd2="http://schemas.microsoft.com/office/spreadsheetml/2017/richdata2" ref="A28:L736">
    <sortCondition ref="B28:B736"/>
  </sortState>
  <mergeCells count="88">
    <mergeCell ref="I1:K1"/>
    <mergeCell ref="A2:H2"/>
    <mergeCell ref="I2:K2"/>
    <mergeCell ref="A3:B3"/>
    <mergeCell ref="E3:F3"/>
    <mergeCell ref="G3:H3"/>
    <mergeCell ref="I3:K3"/>
    <mergeCell ref="A4:B4"/>
    <mergeCell ref="E4:F4"/>
    <mergeCell ref="I4:K4"/>
    <mergeCell ref="A5:B5"/>
    <mergeCell ref="E5:F5"/>
    <mergeCell ref="G5:H5"/>
    <mergeCell ref="I5:K5"/>
    <mergeCell ref="A6:B6"/>
    <mergeCell ref="E6:F6"/>
    <mergeCell ref="G6:H6"/>
    <mergeCell ref="I6:K6"/>
    <mergeCell ref="A7:B7"/>
    <mergeCell ref="E7:F7"/>
    <mergeCell ref="G7:H7"/>
    <mergeCell ref="I7:K7"/>
    <mergeCell ref="A8:B8"/>
    <mergeCell ref="E8:F8"/>
    <mergeCell ref="G8:H8"/>
    <mergeCell ref="I8:K8"/>
    <mergeCell ref="A9:B9"/>
    <mergeCell ref="E9:F9"/>
    <mergeCell ref="G9:H9"/>
    <mergeCell ref="I9:K9"/>
    <mergeCell ref="A10:B10"/>
    <mergeCell ref="E10:F10"/>
    <mergeCell ref="I10:K10"/>
    <mergeCell ref="A11:B11"/>
    <mergeCell ref="E11:F11"/>
    <mergeCell ref="G11:H11"/>
    <mergeCell ref="I11:K11"/>
    <mergeCell ref="A12:B12"/>
    <mergeCell ref="E12:F12"/>
    <mergeCell ref="G12:H12"/>
    <mergeCell ref="I12:K12"/>
    <mergeCell ref="A13:B13"/>
    <mergeCell ref="E13:F13"/>
    <mergeCell ref="G13:H13"/>
    <mergeCell ref="I13:K13"/>
    <mergeCell ref="A14:B14"/>
    <mergeCell ref="E14:F14"/>
    <mergeCell ref="G14:H14"/>
    <mergeCell ref="I14:K14"/>
    <mergeCell ref="A15:B15"/>
    <mergeCell ref="E15:F15"/>
    <mergeCell ref="G15:H15"/>
    <mergeCell ref="I15:K15"/>
    <mergeCell ref="A16:B16"/>
    <mergeCell ref="I16:K16"/>
    <mergeCell ref="A17:B17"/>
    <mergeCell ref="E17:F17"/>
    <mergeCell ref="G17:H17"/>
    <mergeCell ref="I17:K17"/>
    <mergeCell ref="A18:B18"/>
    <mergeCell ref="E18:F18"/>
    <mergeCell ref="G18:H18"/>
    <mergeCell ref="I18:K18"/>
    <mergeCell ref="A19:B19"/>
    <mergeCell ref="E19:F19"/>
    <mergeCell ref="G19:H19"/>
    <mergeCell ref="I19:K19"/>
    <mergeCell ref="A20:B20"/>
    <mergeCell ref="C20:H20"/>
    <mergeCell ref="I20:K20"/>
    <mergeCell ref="A21:B21"/>
    <mergeCell ref="C21:H21"/>
    <mergeCell ref="I21:K21"/>
    <mergeCell ref="J25:K25"/>
    <mergeCell ref="D26:E26"/>
    <mergeCell ref="G26:H26"/>
    <mergeCell ref="I26:K26"/>
    <mergeCell ref="A22:B22"/>
    <mergeCell ref="C22:H22"/>
    <mergeCell ref="I22:K22"/>
    <mergeCell ref="A23:B23"/>
    <mergeCell ref="C23:H23"/>
    <mergeCell ref="I23:K23"/>
    <mergeCell ref="D799:G799"/>
    <mergeCell ref="A24:B24"/>
    <mergeCell ref="C24:H24"/>
    <mergeCell ref="A25:B25"/>
    <mergeCell ref="C25:H25"/>
  </mergeCells>
  <hyperlinks>
    <hyperlink ref="I2:K2" r:id="rId1" location="p=1" display="CLICK HERE TO VIEW 2025 CATALOG" xr:uid="{A442EE33-8775-41F0-B79D-D3C8AF7D42DF}"/>
  </hyperlinks>
  <pageMargins left="0.2" right="0.2" top="0.25" bottom="0.5" header="0.3" footer="0.25"/>
  <pageSetup scale="92" fitToHeight="0" orientation="portrait" r:id="rId2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Puzzle Order Cat Format</vt:lpstr>
      <vt:lpstr>2025 Pzl Order Form # format</vt:lpstr>
      <vt:lpstr>'2025 Puzzle Order Cat Format'!Print_Area</vt:lpstr>
      <vt:lpstr>'2025 Pzl Order Form #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euro6 office</dc:creator>
  <cp:lastModifiedBy>Tony Pirtle</cp:lastModifiedBy>
  <cp:lastPrinted>2024-08-19T20:47:38Z</cp:lastPrinted>
  <dcterms:created xsi:type="dcterms:W3CDTF">2023-09-12T16:43:25Z</dcterms:created>
  <dcterms:modified xsi:type="dcterms:W3CDTF">2025-02-06T14:14:10Z</dcterms:modified>
</cp:coreProperties>
</file>