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 Pirtle\Documents\Manufacturers\Hotaling\Papo\"/>
    </mc:Choice>
  </mc:AlternateContent>
  <xr:revisionPtr revIDLastSave="0" documentId="8_{4AABFA1C-E7CE-48AA-B73A-1ECE00AC2D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 Papo Pricelist" sheetId="1" r:id="rId1"/>
  </sheets>
  <definedNames>
    <definedName name="_xlnm._FilterDatabase" localSheetId="0" hidden="1">'2024 Papo Pricelist'!$I$1:$I$1616</definedName>
    <definedName name="_xlnm.Print_Area" localSheetId="0">'2024 Papo Pricelist'!$A$1:$L$933</definedName>
    <definedName name="_xlnm.Print_Titles" localSheetId="0">'2024 Papo Pricelist'!$15:$15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43" i="1" l="1"/>
  <c r="J77" i="1" l="1"/>
  <c r="J744" i="1" l="1"/>
  <c r="J845" i="1" l="1"/>
  <c r="J743" i="1"/>
  <c r="J742" i="1"/>
  <c r="J746" i="1"/>
  <c r="J710" i="1"/>
  <c r="J735" i="1"/>
  <c r="J733" i="1"/>
  <c r="J517" i="1"/>
  <c r="J516" i="1"/>
  <c r="J518" i="1"/>
  <c r="J74" i="1"/>
  <c r="J71" i="1"/>
  <c r="J478" i="1"/>
  <c r="J479" i="1"/>
  <c r="J477" i="1"/>
  <c r="J476" i="1"/>
  <c r="J395" i="1"/>
  <c r="J391" i="1"/>
  <c r="J394" i="1" l="1"/>
  <c r="J393" i="1"/>
  <c r="J396" i="1"/>
  <c r="J392" i="1"/>
  <c r="J132" i="1"/>
  <c r="J287" i="1" l="1"/>
  <c r="J282" i="1"/>
  <c r="J280" i="1"/>
  <c r="J288" i="1"/>
  <c r="J285" i="1"/>
  <c r="J286" i="1"/>
  <c r="J284" i="1"/>
  <c r="J283" i="1"/>
  <c r="J281" i="1"/>
  <c r="J274" i="1"/>
  <c r="J279" i="1"/>
  <c r="J276" i="1"/>
  <c r="J275" i="1"/>
  <c r="J278" i="1"/>
  <c r="J277" i="1"/>
  <c r="J901" i="1" l="1"/>
  <c r="J900" i="1"/>
  <c r="J899" i="1"/>
  <c r="J304" i="1" l="1"/>
  <c r="J634" i="1"/>
  <c r="J818" i="1"/>
  <c r="J817" i="1"/>
  <c r="J816" i="1"/>
  <c r="J815" i="1"/>
  <c r="J814" i="1"/>
  <c r="J813" i="1"/>
  <c r="J812" i="1"/>
  <c r="J819" i="1"/>
  <c r="J811" i="1"/>
  <c r="J810" i="1"/>
  <c r="J809" i="1"/>
  <c r="J808" i="1"/>
  <c r="J807" i="1"/>
  <c r="J806" i="1"/>
  <c r="J805" i="1"/>
  <c r="J804" i="1"/>
  <c r="J803" i="1"/>
  <c r="J802" i="1"/>
  <c r="J904" i="1"/>
  <c r="J898" i="1" l="1"/>
  <c r="J838" i="1" l="1"/>
  <c r="J905" i="1"/>
  <c r="J57" i="1" l="1"/>
  <c r="J922" i="1" l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3" i="1"/>
  <c r="J902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3" i="1"/>
  <c r="J882" i="1"/>
  <c r="J881" i="1"/>
  <c r="J879" i="1"/>
  <c r="J878" i="1"/>
  <c r="J877" i="1"/>
  <c r="J876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2" i="1"/>
  <c r="J851" i="1"/>
  <c r="J850" i="1"/>
  <c r="J849" i="1"/>
  <c r="J848" i="1"/>
  <c r="J847" i="1"/>
  <c r="J844" i="1"/>
  <c r="J842" i="1"/>
  <c r="J841" i="1"/>
  <c r="J840" i="1"/>
  <c r="J839" i="1"/>
  <c r="J837" i="1"/>
  <c r="J836" i="1"/>
  <c r="J835" i="1"/>
  <c r="J834" i="1"/>
  <c r="J833" i="1"/>
  <c r="J832" i="1"/>
  <c r="J830" i="1"/>
  <c r="J829" i="1"/>
  <c r="J828" i="1"/>
  <c r="J827" i="1"/>
  <c r="J826" i="1"/>
  <c r="J825" i="1"/>
  <c r="J824" i="1"/>
  <c r="J823" i="1"/>
  <c r="J822" i="1"/>
  <c r="J821" i="1"/>
  <c r="J800" i="1"/>
  <c r="J799" i="1"/>
  <c r="J798" i="1"/>
  <c r="J797" i="1"/>
  <c r="J796" i="1"/>
  <c r="J794" i="1"/>
  <c r="J793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3" i="1"/>
  <c r="J772" i="1"/>
  <c r="J771" i="1"/>
  <c r="J770" i="1"/>
  <c r="J769" i="1"/>
  <c r="J768" i="1"/>
  <c r="J767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5" i="1"/>
  <c r="J740" i="1"/>
  <c r="J739" i="1"/>
  <c r="J738" i="1"/>
  <c r="J737" i="1"/>
  <c r="J736" i="1"/>
  <c r="J734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2" i="1"/>
  <c r="J711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5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637" i="1"/>
  <c r="J496" i="1"/>
  <c r="J495" i="1"/>
  <c r="J494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399" i="1"/>
  <c r="J398" i="1"/>
  <c r="J397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1" i="1"/>
  <c r="J330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29" i="1"/>
  <c r="J308" i="1"/>
  <c r="J307" i="1"/>
  <c r="J306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3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6" i="1"/>
  <c r="J73" i="1"/>
  <c r="J72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 l="1"/>
  <c r="J17" i="1"/>
  <c r="J923" i="1" l="1"/>
</calcChain>
</file>

<file path=xl/sharedStrings.xml><?xml version="1.0" encoding="utf-8"?>
<sst xmlns="http://schemas.openxmlformats.org/spreadsheetml/2006/main" count="2140" uniqueCount="1004">
  <si>
    <t>NEW</t>
  </si>
  <si>
    <t>EAN</t>
  </si>
  <si>
    <t>ITEM DESCRIPTION</t>
  </si>
  <si>
    <t>Amount</t>
  </si>
  <si>
    <t>Color Dot</t>
  </si>
  <si>
    <t>WILD ANIMAL KINGDOM</t>
  </si>
  <si>
    <t>Elephant</t>
  </si>
  <si>
    <t>Lioness</t>
  </si>
  <si>
    <t>Gorilla</t>
  </si>
  <si>
    <t>Lion</t>
  </si>
  <si>
    <t xml:space="preserve">Hippopotamus </t>
  </si>
  <si>
    <t>NONE</t>
  </si>
  <si>
    <t>Moose</t>
  </si>
  <si>
    <t>Jaguar</t>
  </si>
  <si>
    <t>Gnu</t>
  </si>
  <si>
    <t>Hyena</t>
  </si>
  <si>
    <t>Reindeer</t>
  </si>
  <si>
    <t>Orangutan</t>
  </si>
  <si>
    <t>Mandrill</t>
  </si>
  <si>
    <t>Marmot</t>
  </si>
  <si>
    <t>Oryx Antelope</t>
  </si>
  <si>
    <t>Dromedary</t>
  </si>
  <si>
    <t>**</t>
  </si>
  <si>
    <t>Owl</t>
  </si>
  <si>
    <t>Squirrel</t>
  </si>
  <si>
    <t>Stag</t>
  </si>
  <si>
    <t>Doe</t>
  </si>
  <si>
    <t>Fawn</t>
  </si>
  <si>
    <t>Chamois</t>
  </si>
  <si>
    <t>Fox</t>
  </si>
  <si>
    <t>MARINE LIFE</t>
  </si>
  <si>
    <t>Pelican</t>
  </si>
  <si>
    <t>Octopus</t>
  </si>
  <si>
    <t>Walrus</t>
  </si>
  <si>
    <t>Manatee</t>
  </si>
  <si>
    <t>Clownfish</t>
  </si>
  <si>
    <t>Collie</t>
  </si>
  <si>
    <t>Newfoundland</t>
  </si>
  <si>
    <t>Boxer</t>
  </si>
  <si>
    <t>Dalmatian</t>
  </si>
  <si>
    <t>Siberian Husky</t>
  </si>
  <si>
    <t>HORSES, FOALS AND PONIES</t>
  </si>
  <si>
    <t>Horse Boxes</t>
  </si>
  <si>
    <t>FARMYARD FRIENDS</t>
  </si>
  <si>
    <t>Boar</t>
  </si>
  <si>
    <t xml:space="preserve">Ram </t>
  </si>
  <si>
    <t>Spanish Bull</t>
  </si>
  <si>
    <t>Gardener</t>
  </si>
  <si>
    <t>THE DINOSAURS</t>
  </si>
  <si>
    <t xml:space="preserve">T-Rex </t>
  </si>
  <si>
    <t>Triceratops</t>
  </si>
  <si>
    <t>Parasaurolophus</t>
  </si>
  <si>
    <t>Pteranodon</t>
  </si>
  <si>
    <t>Stegosaurus</t>
  </si>
  <si>
    <t xml:space="preserve">Spinosaurus </t>
  </si>
  <si>
    <t>Ankylosaurus</t>
  </si>
  <si>
    <t>Allosaurus</t>
  </si>
  <si>
    <t>Mammoth</t>
  </si>
  <si>
    <t>Styracosaurus</t>
  </si>
  <si>
    <t>Plesiosaurus</t>
  </si>
  <si>
    <t>Smilodon</t>
  </si>
  <si>
    <t xml:space="preserve">Velociraptor </t>
  </si>
  <si>
    <t>Tylosaurus</t>
  </si>
  <si>
    <t>Brachiosaurus</t>
  </si>
  <si>
    <t>Carnotaurus</t>
  </si>
  <si>
    <t>Dimetrodon</t>
  </si>
  <si>
    <t>Dilophosaurus</t>
  </si>
  <si>
    <t>GALACTIC ADVENTURES</t>
  </si>
  <si>
    <t>Galactic Warrior</t>
  </si>
  <si>
    <t>Space Warrior</t>
  </si>
  <si>
    <t>Humanoid Warrior</t>
  </si>
  <si>
    <t>Cyberknight Warrior</t>
  </si>
  <si>
    <t xml:space="preserve">Cerberus      </t>
  </si>
  <si>
    <t xml:space="preserve">Minotaur </t>
  </si>
  <si>
    <t>Chimera</t>
  </si>
  <si>
    <t>Medieval Queen</t>
  </si>
  <si>
    <t>Red Prince Philip</t>
  </si>
  <si>
    <t>Blue Prince Philip</t>
  </si>
  <si>
    <t>Red Lancelot</t>
  </si>
  <si>
    <t>Blue King Richard</t>
  </si>
  <si>
    <t>Red King Richard</t>
  </si>
  <si>
    <t>THE ENCHANTED WORLD</t>
  </si>
  <si>
    <t>Queen Marguerite</t>
  </si>
  <si>
    <t>Princess Marion</t>
  </si>
  <si>
    <t>Princess Sophie</t>
  </si>
  <si>
    <t>Prince Victor</t>
  </si>
  <si>
    <t>Princess Laëtitia</t>
  </si>
  <si>
    <t xml:space="preserve">King Ivan  </t>
  </si>
  <si>
    <t>Queen Marie</t>
  </si>
  <si>
    <t>The Evil Queen</t>
  </si>
  <si>
    <t>PIRATES AND CORSAIRS</t>
  </si>
  <si>
    <t xml:space="preserve">Cannon  </t>
  </si>
  <si>
    <t>Captain Pirate</t>
  </si>
  <si>
    <t>Red Barbarossa</t>
  </si>
  <si>
    <t>HISTORICALS</t>
  </si>
  <si>
    <t>Gladiator</t>
  </si>
  <si>
    <t xml:space="preserve">Caesar </t>
  </si>
  <si>
    <t xml:space="preserve">Porthos              </t>
  </si>
  <si>
    <t xml:space="preserve">Athos                 </t>
  </si>
  <si>
    <t xml:space="preserve">Aramis               </t>
  </si>
  <si>
    <t xml:space="preserve">D'Artagnan        </t>
  </si>
  <si>
    <t xml:space="preserve">Napoleon     </t>
  </si>
  <si>
    <t>Napoleon I</t>
  </si>
  <si>
    <t>02002</t>
  </si>
  <si>
    <t>02004</t>
  </si>
  <si>
    <t>02204</t>
  </si>
  <si>
    <t>02205</t>
  </si>
  <si>
    <t>02206</t>
  </si>
  <si>
    <t>02207</t>
  </si>
  <si>
    <t>02209</t>
  </si>
  <si>
    <t>02210</t>
  </si>
  <si>
    <t>02215</t>
  </si>
  <si>
    <t>02216</t>
  </si>
  <si>
    <t>PAPO IN YOUR SHOP</t>
  </si>
  <si>
    <t>07518</t>
  </si>
  <si>
    <t>07532</t>
  </si>
  <si>
    <t>07546</t>
  </si>
  <si>
    <t>Princess Chloe</t>
  </si>
  <si>
    <t>Princess Amelie</t>
  </si>
  <si>
    <t>07525</t>
  </si>
  <si>
    <t>Tiger Cub</t>
  </si>
  <si>
    <t>Lion Cub</t>
  </si>
  <si>
    <t>Kangaroo With Joey</t>
  </si>
  <si>
    <t>Black Leopard</t>
  </si>
  <si>
    <t>Baby Elephant</t>
  </si>
  <si>
    <t>Pyrenees Bear Cub</t>
  </si>
  <si>
    <t>Pyrenees Bear</t>
  </si>
  <si>
    <t xml:space="preserve">Rhinoceros Calf </t>
  </si>
  <si>
    <t>Lioness With Cub</t>
  </si>
  <si>
    <t>White Tiger</t>
  </si>
  <si>
    <t>White Tiger Cub</t>
  </si>
  <si>
    <t>Hippopotamus Calf</t>
  </si>
  <si>
    <t>Nile Crocodile</t>
  </si>
  <si>
    <t>Black Rhinoceros</t>
  </si>
  <si>
    <t>Panda And Baby Panda</t>
  </si>
  <si>
    <t>White Lion Cub</t>
  </si>
  <si>
    <t>Giraffe Calf</t>
  </si>
  <si>
    <t>Komodo Dragon</t>
  </si>
  <si>
    <t>Great Kudu</t>
  </si>
  <si>
    <t>Koala Bear</t>
  </si>
  <si>
    <t>White Swan</t>
  </si>
  <si>
    <t>Tigress With Cub</t>
  </si>
  <si>
    <t>American Buffalo</t>
  </si>
  <si>
    <t>Zebra Foal</t>
  </si>
  <si>
    <t>Bactrian Camel</t>
  </si>
  <si>
    <t xml:space="preserve">Asian Elephant </t>
  </si>
  <si>
    <t>Sitting Baby Panda</t>
  </si>
  <si>
    <t>Baby Crocodile</t>
  </si>
  <si>
    <t>Polar Bear</t>
  </si>
  <si>
    <t>Walking Polar Bear Cub</t>
  </si>
  <si>
    <t xml:space="preserve">Giraffe Male </t>
  </si>
  <si>
    <t>Grizzly Bear</t>
  </si>
  <si>
    <t>Lying Tigress Nursing</t>
  </si>
  <si>
    <t>Roaring Lion</t>
  </si>
  <si>
    <t>Stork And Baby Stork</t>
  </si>
  <si>
    <t>Snow Leopard</t>
  </si>
  <si>
    <t xml:space="preserve">Galapagos Tortoise </t>
  </si>
  <si>
    <t>Wolf Cub</t>
  </si>
  <si>
    <t>King Cobra</t>
  </si>
  <si>
    <t>Hawk</t>
  </si>
  <si>
    <t>Snowy Owl</t>
  </si>
  <si>
    <t>Vulture</t>
  </si>
  <si>
    <t>Young African Elephant</t>
  </si>
  <si>
    <t>Howling Wolf</t>
  </si>
  <si>
    <t>Standing Polar Bear</t>
  </si>
  <si>
    <t xml:space="preserve">Lemur And Baby </t>
  </si>
  <si>
    <t>Equatorial Yellow Frog</t>
  </si>
  <si>
    <t>Equatorial Blue Frog</t>
  </si>
  <si>
    <t>Equatorial Green Frog</t>
  </si>
  <si>
    <t>Chameleon</t>
  </si>
  <si>
    <t>Warthog</t>
  </si>
  <si>
    <t>Sea Eagle</t>
  </si>
  <si>
    <t xml:space="preserve">Roaring Tiger </t>
  </si>
  <si>
    <t>Wild Boar</t>
  </si>
  <si>
    <t>Grey Wolf</t>
  </si>
  <si>
    <t>The Zoo</t>
  </si>
  <si>
    <t>Jungle Car And Driver</t>
  </si>
  <si>
    <t>Display Box Wild Animals 1 (4 Fig.)</t>
  </si>
  <si>
    <t>Display Box Wild Animals 2 (3 Fig.)</t>
  </si>
  <si>
    <t>Emperor Penguin</t>
  </si>
  <si>
    <t>Killer Whale</t>
  </si>
  <si>
    <t xml:space="preserve">Humpback Whale </t>
  </si>
  <si>
    <t>White Shark</t>
  </si>
  <si>
    <t>Playing Dolphin</t>
  </si>
  <si>
    <t>Loggerhead Turtle</t>
  </si>
  <si>
    <t>Manta Ray</t>
  </si>
  <si>
    <t>Hammerhead Shark</t>
  </si>
  <si>
    <t>Beluga Whale</t>
  </si>
  <si>
    <t>Surgeonfish</t>
  </si>
  <si>
    <t>Sea Lion</t>
  </si>
  <si>
    <t>German Shepherd</t>
  </si>
  <si>
    <t>French Black And White Bulldog</t>
  </si>
  <si>
    <t>Border Collie</t>
  </si>
  <si>
    <t>Basset Hound</t>
  </si>
  <si>
    <t xml:space="preserve">Red Cat </t>
  </si>
  <si>
    <t xml:space="preserve">Cat Sitting Down </t>
  </si>
  <si>
    <t>Frisian Horse</t>
  </si>
  <si>
    <t>Anglo-Arab Mare</t>
  </si>
  <si>
    <t>Anglo-Arab Foal</t>
  </si>
  <si>
    <t xml:space="preserve">Pinto Mare </t>
  </si>
  <si>
    <t>Pony With Saddle</t>
  </si>
  <si>
    <t>Black Piebald Cob Foal</t>
  </si>
  <si>
    <t>Brown Appaloosa Mare</t>
  </si>
  <si>
    <t>Brown Appaloosa Foal</t>
  </si>
  <si>
    <t xml:space="preserve">Skewbald Irish Cob </t>
  </si>
  <si>
    <t xml:space="preserve">Black Shire Horse </t>
  </si>
  <si>
    <t>Shetland Pony</t>
  </si>
  <si>
    <t>White Reared Up Horse</t>
  </si>
  <si>
    <t>Black Reared Up Horse</t>
  </si>
  <si>
    <t>Alezan English Thoroughbred Mare</t>
  </si>
  <si>
    <t>Black Appaloosa Horse</t>
  </si>
  <si>
    <t>Black Appaloosa Foal</t>
  </si>
  <si>
    <t>Camargue Horse</t>
  </si>
  <si>
    <t>Young Riding Girl</t>
  </si>
  <si>
    <t xml:space="preserve">Young Rider </t>
  </si>
  <si>
    <t xml:space="preserve">Horse Van </t>
  </si>
  <si>
    <t>Harness Gift Box</t>
  </si>
  <si>
    <t>Merinos Sheep</t>
  </si>
  <si>
    <t>Gallic Rooster</t>
  </si>
  <si>
    <t>Merinos Lamb</t>
  </si>
  <si>
    <t xml:space="preserve">Brown Rabbit                </t>
  </si>
  <si>
    <t>Andalusian Bull</t>
  </si>
  <si>
    <t>Provence Donkey</t>
  </si>
  <si>
    <t>White Goose</t>
  </si>
  <si>
    <t>Limousine Cow</t>
  </si>
  <si>
    <t>Limousine Calf</t>
  </si>
  <si>
    <t>Simmental Cow</t>
  </si>
  <si>
    <t>Simmental Calf</t>
  </si>
  <si>
    <t>Female Piglet</t>
  </si>
  <si>
    <t>Simmental Bull</t>
  </si>
  <si>
    <t>White Nanny Goat</t>
  </si>
  <si>
    <t>White Kid Goat</t>
  </si>
  <si>
    <t>Grazing Simmental Cow</t>
  </si>
  <si>
    <t>Black And White Cow</t>
  </si>
  <si>
    <t>Black And White Calf</t>
  </si>
  <si>
    <t>Black And White Grazing Cow</t>
  </si>
  <si>
    <t>Mallard Duck</t>
  </si>
  <si>
    <t>Red Hen</t>
  </si>
  <si>
    <t>Pecking White Hen</t>
  </si>
  <si>
    <t>Texan Bull</t>
  </si>
  <si>
    <t>The Big Farm</t>
  </si>
  <si>
    <t>My First Farm</t>
  </si>
  <si>
    <t>Set Of Fences</t>
  </si>
  <si>
    <t>Wheelbarrow And Tools</t>
  </si>
  <si>
    <t>Display Box Farm Animals 1 (5 Fig.)</t>
  </si>
  <si>
    <t>Display Box Farm Animals 2 (4 Fig.)</t>
  </si>
  <si>
    <t>Young Mammoth</t>
  </si>
  <si>
    <t>Green Running T-Rex</t>
  </si>
  <si>
    <t>Young Triceratops</t>
  </si>
  <si>
    <t>Apatosaurus</t>
  </si>
  <si>
    <t>Articulated Dragon</t>
  </si>
  <si>
    <t xml:space="preserve">Faceless Horseman </t>
  </si>
  <si>
    <t>Two Headed Dragon Gold</t>
  </si>
  <si>
    <t>Lion Mutant</t>
  </si>
  <si>
    <t>Rhino Mutant</t>
  </si>
  <si>
    <t>Tiger Mutant</t>
  </si>
  <si>
    <t>Crocodile Mutant</t>
  </si>
  <si>
    <t>Dragon Of Darkness</t>
  </si>
  <si>
    <t>Knight With A Triple Battle Axe</t>
  </si>
  <si>
    <t>Gorilla Mutant</t>
  </si>
  <si>
    <t xml:space="preserve">Dragon Mutant </t>
  </si>
  <si>
    <t>Dragon Man Horse</t>
  </si>
  <si>
    <t>Ghost Horse</t>
  </si>
  <si>
    <t>Dwarf Warrior With Axe</t>
  </si>
  <si>
    <t>Mutant Castle</t>
  </si>
  <si>
    <t>Red Prince Philip Horse</t>
  </si>
  <si>
    <t>Blue Prince Philip Horse</t>
  </si>
  <si>
    <t>Blue King Richard Horse</t>
  </si>
  <si>
    <t>Red King Richard Horse</t>
  </si>
  <si>
    <t>Red Catapult</t>
  </si>
  <si>
    <t>Crested Blue Knight</t>
  </si>
  <si>
    <t xml:space="preserve">Templar Knight    </t>
  </si>
  <si>
    <t>Red Bowman</t>
  </si>
  <si>
    <t>Blue Bowman</t>
  </si>
  <si>
    <t xml:space="preserve">Red Dragon King </t>
  </si>
  <si>
    <t>Blue Dragon King</t>
  </si>
  <si>
    <t>Red Dragon King Horse</t>
  </si>
  <si>
    <t>Blue Dragon King Horse</t>
  </si>
  <si>
    <t>Red Draped Horse</t>
  </si>
  <si>
    <t>Red Crossbowman</t>
  </si>
  <si>
    <t>Blue Crossbowman</t>
  </si>
  <si>
    <t>White Crested Knight</t>
  </si>
  <si>
    <t>Weapon Master Stag</t>
  </si>
  <si>
    <t xml:space="preserve">Weapon Master Stag Horse </t>
  </si>
  <si>
    <t>Blue Weapon Master Ram</t>
  </si>
  <si>
    <t>Blue Weapon Master Ram Horse</t>
  </si>
  <si>
    <t xml:space="preserve">Weapon Master Unicorn </t>
  </si>
  <si>
    <t>Weapon Master Unicorn Horse</t>
  </si>
  <si>
    <t>Weapon Master Bull</t>
  </si>
  <si>
    <t>Weapon Master Bull Horse</t>
  </si>
  <si>
    <t>Weapon Master Dragon</t>
  </si>
  <si>
    <t xml:space="preserve">Weapon Master Dragon Horse </t>
  </si>
  <si>
    <t>Knight Of Malta</t>
  </si>
  <si>
    <t>Weapon Master Eagle Horse</t>
  </si>
  <si>
    <t xml:space="preserve">Hospitaller Knight With Sword </t>
  </si>
  <si>
    <t>Weapon Master Castle</t>
  </si>
  <si>
    <t>Display Box Queen, King Richard And Prince Philip</t>
  </si>
  <si>
    <t>Pink Elf Butterfly</t>
  </si>
  <si>
    <t>Elf Child</t>
  </si>
  <si>
    <t>Pink Elf With Lily</t>
  </si>
  <si>
    <t>Fairy Pony</t>
  </si>
  <si>
    <t>Fairy Pegasus</t>
  </si>
  <si>
    <t>Elf Ballerina And Her Unicorn</t>
  </si>
  <si>
    <t>Magic Unicorn</t>
  </si>
  <si>
    <t>Baby Pegasus</t>
  </si>
  <si>
    <t>Blue Elf Child</t>
  </si>
  <si>
    <t xml:space="preserve">Merlin The Magician   </t>
  </si>
  <si>
    <t>Elves Children And Pony</t>
  </si>
  <si>
    <t>Red Dragon With Flame</t>
  </si>
  <si>
    <t>Golden Unicorn</t>
  </si>
  <si>
    <t>Green Winged Dragon With Flame</t>
  </si>
  <si>
    <t>Silver Unicorn</t>
  </si>
  <si>
    <t>Black Pegasus</t>
  </si>
  <si>
    <t>Horsewomen With Hat</t>
  </si>
  <si>
    <t>Young Unicorn</t>
  </si>
  <si>
    <t>The Starry Fairy</t>
  </si>
  <si>
    <t>Gold Dragon With Flame</t>
  </si>
  <si>
    <t>Princess On Swing Chair</t>
  </si>
  <si>
    <t>Castle In The Clouds</t>
  </si>
  <si>
    <t xml:space="preserve">Treasure Chest  </t>
  </si>
  <si>
    <t>Pirate With Axe</t>
  </si>
  <si>
    <t>Cannon Pirate</t>
  </si>
  <si>
    <t>Corsair With Grapnel</t>
  </si>
  <si>
    <t>Octopus Mutant Pirate</t>
  </si>
  <si>
    <t>Pirate Ship</t>
  </si>
  <si>
    <t>Roman Centurion</t>
  </si>
  <si>
    <t xml:space="preserve">Roman Legionnary </t>
  </si>
  <si>
    <t>Horse Of Musketeers</t>
  </si>
  <si>
    <t>Coronation Of Napoleon</t>
  </si>
  <si>
    <t>Kit Separators For Characters Display Rack, 5 Shelves</t>
  </si>
  <si>
    <t>Kit Separators For 1 Shelf</t>
  </si>
  <si>
    <t>Kit Separators For Animals Display Rack, 5 Shelves</t>
  </si>
  <si>
    <t>07538</t>
  </si>
  <si>
    <t>3465000075385 </t>
  </si>
  <si>
    <t>07540</t>
  </si>
  <si>
    <t>3465000075408 </t>
  </si>
  <si>
    <t>07543</t>
  </si>
  <si>
    <t>07544</t>
  </si>
  <si>
    <t xml:space="preserve">    Date: _________________ </t>
  </si>
  <si>
    <t xml:space="preserve">        Purchase Order:_________________</t>
  </si>
  <si>
    <t>Bill To:</t>
  </si>
  <si>
    <t xml:space="preserve">    Sales Rep:________________________________</t>
  </si>
  <si>
    <t xml:space="preserve">    Terms:___________________________________</t>
  </si>
  <si>
    <t>Ship To:</t>
  </si>
  <si>
    <t xml:space="preserve">    Ship Date:________________________________</t>
  </si>
  <si>
    <t xml:space="preserve">    Cancel Date:______________________________</t>
  </si>
  <si>
    <t>Item #</t>
  </si>
  <si>
    <t>Min. Order Qty</t>
  </si>
  <si>
    <t>MSTR Case pack</t>
  </si>
  <si>
    <t>AVAIL</t>
  </si>
  <si>
    <t>Unit Price</t>
  </si>
  <si>
    <t>Riding Set 1 (3 fig.)</t>
  </si>
  <si>
    <t>Riding Set 3 (3 fig.)</t>
  </si>
  <si>
    <t>Competition Set</t>
  </si>
  <si>
    <t>English Thoroughbred Foal</t>
  </si>
  <si>
    <t>Lipizzan Mare</t>
  </si>
  <si>
    <t>Suckling Lipizzan Foal</t>
  </si>
  <si>
    <t>Lipizzan Foal</t>
  </si>
  <si>
    <t>Lusitanian Foal</t>
  </si>
  <si>
    <t>Cremello Mare</t>
  </si>
  <si>
    <t>Cremello Foal</t>
  </si>
  <si>
    <t>Black Lusitanian Foal</t>
  </si>
  <si>
    <t>Sheep</t>
  </si>
  <si>
    <t>Lamb</t>
  </si>
  <si>
    <t>Poitou Donkey</t>
  </si>
  <si>
    <t>FIREMAN</t>
  </si>
  <si>
    <t>Climbing Fireman</t>
  </si>
  <si>
    <t>Fireman With Baby</t>
  </si>
  <si>
    <t>Climbing US Fireman</t>
  </si>
  <si>
    <t xml:space="preserve">Yellow Climbing US Fireman </t>
  </si>
  <si>
    <t>US Fireman With Baby</t>
  </si>
  <si>
    <t>Starbot Warrior</t>
  </si>
  <si>
    <t>Starbot Fighter</t>
  </si>
  <si>
    <t>Priestess</t>
  </si>
  <si>
    <t>Rotating Dummy Red</t>
  </si>
  <si>
    <t>Rotating Dummy Blue</t>
  </si>
  <si>
    <t>Draped Tournament Horse Gold</t>
  </si>
  <si>
    <t>Draped Tournament Horse Silver</t>
  </si>
  <si>
    <t>Medieval Fair Lady Red</t>
  </si>
  <si>
    <t>Crusader With Red Helmet</t>
  </si>
  <si>
    <t>Crusader With Blue Helmet</t>
  </si>
  <si>
    <t>Red Horse Of Knight Godefroy At Tournament</t>
  </si>
  <si>
    <t>King Of Knights Horse Red</t>
  </si>
  <si>
    <t>Duguesclin Knight</t>
  </si>
  <si>
    <t>Flandres Knight Blue</t>
  </si>
  <si>
    <t>Blue Queen Of Flowers</t>
  </si>
  <si>
    <t>Prince's Horse</t>
  </si>
  <si>
    <t>Riding Elf</t>
  </si>
  <si>
    <t>Champagne Lace Bride</t>
  </si>
  <si>
    <t>06400</t>
  </si>
  <si>
    <t>Plastic Stairs For Wooden Display</t>
  </si>
  <si>
    <t>01986</t>
  </si>
  <si>
    <t>07533</t>
  </si>
  <si>
    <t>Poster - Knights</t>
  </si>
  <si>
    <t>Island Display Connectors</t>
  </si>
  <si>
    <t>Minimum Order: $100</t>
  </si>
  <si>
    <t>Damage and shortage claims must be sent to us within 7 days of receiving shipment.</t>
  </si>
  <si>
    <t>Claims will not be accepted from delinquent accounts.</t>
  </si>
  <si>
    <t xml:space="preserve">New Accounts - Provide full name, address, phone &amp; fax, &amp; a credit reference sheet. Including a minimum of 5 trade vendors. </t>
  </si>
  <si>
    <t xml:space="preserve">All orders are subject to credit approval. </t>
  </si>
  <si>
    <t>Credit cards will not be accepted as payment after an order has been shipped without adding an additional 3% surcharge.</t>
  </si>
  <si>
    <t xml:space="preserve">All approved returns are subject to a 15% restocking fee. </t>
  </si>
  <si>
    <t>Order Total</t>
  </si>
  <si>
    <t>07578</t>
  </si>
  <si>
    <t>Large Banner - Farm Animals &amp; Equine</t>
  </si>
  <si>
    <t>Blue Sidesaddle Riding Elf</t>
  </si>
  <si>
    <t>Troll With Sword</t>
  </si>
  <si>
    <t>Leather Mask Horse</t>
  </si>
  <si>
    <t>Ottoman Knight's Horse Blue</t>
  </si>
  <si>
    <t>Reared Up Horse w/Unicorn Red</t>
  </si>
  <si>
    <t>Reared Up Horse w/Unicorn Blue</t>
  </si>
  <si>
    <t>Standing Shield</t>
  </si>
  <si>
    <t>WESTERNS</t>
  </si>
  <si>
    <t>Sherriff</t>
  </si>
  <si>
    <t>Little Indian Brother</t>
  </si>
  <si>
    <t>Yellow US Fireman With Baby</t>
  </si>
  <si>
    <t>Sky Warrior</t>
  </si>
  <si>
    <t>Laser Warrior</t>
  </si>
  <si>
    <t>Recon Warrior</t>
  </si>
  <si>
    <t>Ironbot Warrior</t>
  </si>
  <si>
    <t>Galactic Fighter</t>
  </si>
  <si>
    <t>Space Fighter</t>
  </si>
  <si>
    <t>Sky Fighter</t>
  </si>
  <si>
    <t>Laser Fighter</t>
  </si>
  <si>
    <t>Recon Fighter</t>
  </si>
  <si>
    <t>Ironbot Fighter</t>
  </si>
  <si>
    <t>Humanoid Fighter</t>
  </si>
  <si>
    <t>Cyberknight Fighter</t>
  </si>
  <si>
    <t>Galactic Cerberus</t>
  </si>
  <si>
    <t>Small Catalog Holder</t>
  </si>
  <si>
    <t>Male Piglet</t>
  </si>
  <si>
    <t>Young Rider's Horse</t>
  </si>
  <si>
    <t xml:space="preserve">Napoleon's Horse </t>
  </si>
  <si>
    <t>Caesar's Horse</t>
  </si>
  <si>
    <t>Green Cir.</t>
  </si>
  <si>
    <t>Red Cir.</t>
  </si>
  <si>
    <t>Blue Cir.</t>
  </si>
  <si>
    <t>Yellow Cir.</t>
  </si>
  <si>
    <t>Purple Cir.</t>
  </si>
  <si>
    <t>Green Sq.</t>
  </si>
  <si>
    <t>Yellow Sq.</t>
  </si>
  <si>
    <t>Black Sq.</t>
  </si>
  <si>
    <t>Red Sq.</t>
  </si>
  <si>
    <t>Purple Sq.</t>
  </si>
  <si>
    <t>Confederate Officer With Sabre</t>
  </si>
  <si>
    <t>Standing Tiger</t>
  </si>
  <si>
    <t>Puma</t>
  </si>
  <si>
    <t>White Lioness With Cub</t>
  </si>
  <si>
    <t>Chimpanzee And Baby</t>
  </si>
  <si>
    <t>Standing Meerkat</t>
  </si>
  <si>
    <t>Sitting Meerkat</t>
  </si>
  <si>
    <t>African Elephant</t>
  </si>
  <si>
    <t>Impala</t>
  </si>
  <si>
    <t>Tarantula</t>
  </si>
  <si>
    <t>Scorpion</t>
  </si>
  <si>
    <t>Red-Eyed Tree Frog</t>
  </si>
  <si>
    <t>Equatorial Red Frog</t>
  </si>
  <si>
    <t>Greater Flamingo</t>
  </si>
  <si>
    <t>Sitting Panda And Baby</t>
  </si>
  <si>
    <t>Polar Wolf</t>
  </si>
  <si>
    <t>Standing Hare</t>
  </si>
  <si>
    <t>House Mouse</t>
  </si>
  <si>
    <t>White-Tailed Deer</t>
  </si>
  <si>
    <t>Large Tigress</t>
  </si>
  <si>
    <t>Large White Lion</t>
  </si>
  <si>
    <t>Large Lion</t>
  </si>
  <si>
    <t>Large African Elephant</t>
  </si>
  <si>
    <t>Large Appaloosa Horse</t>
  </si>
  <si>
    <t>Large Wolf</t>
  </si>
  <si>
    <t>Sperm Whale</t>
  </si>
  <si>
    <t>Sawfish</t>
  </si>
  <si>
    <t>Narwhal</t>
  </si>
  <si>
    <t>African Penguin</t>
  </si>
  <si>
    <t>Baby Seal</t>
  </si>
  <si>
    <t>Australian Shepherd</t>
  </si>
  <si>
    <t>Chartreux</t>
  </si>
  <si>
    <t>Persian Cat</t>
  </si>
  <si>
    <t>Reared Up Cob</t>
  </si>
  <si>
    <t>Cob</t>
  </si>
  <si>
    <t>Montbeliarde Cow</t>
  </si>
  <si>
    <t>Baryonyx</t>
  </si>
  <si>
    <t>Feathered Velociraptor</t>
  </si>
  <si>
    <t>Kaprosuchus</t>
  </si>
  <si>
    <t>Dragon King With Sword</t>
  </si>
  <si>
    <t>Dragon King With Bow And Arrow</t>
  </si>
  <si>
    <t>Blue Knight Fleur De Lys</t>
  </si>
  <si>
    <t>White Knight Fleur De Lys</t>
  </si>
  <si>
    <t>Blue Horse Fleur De Lys</t>
  </si>
  <si>
    <t>White Horse Fleur De Lys</t>
  </si>
  <si>
    <t>Ice Queen</t>
  </si>
  <si>
    <t>Ice Unicorn</t>
  </si>
  <si>
    <t>Princess With Ice Skates</t>
  </si>
  <si>
    <t>Flower</t>
  </si>
  <si>
    <t>Butterfly</t>
  </si>
  <si>
    <t>MINI SELECTION</t>
  </si>
  <si>
    <t>Mini Knights (Header Bag, 12pcs)</t>
  </si>
  <si>
    <t>Grey Cir.</t>
  </si>
  <si>
    <t>Residental shipping addresses are subject to surcharges.</t>
  </si>
  <si>
    <t>Page #</t>
  </si>
  <si>
    <t>Order Qty</t>
  </si>
  <si>
    <t>07804</t>
  </si>
  <si>
    <t>07805</t>
  </si>
  <si>
    <t>German Shepherd Pup</t>
  </si>
  <si>
    <t>We accept AMEX, MasterCard, Visa, and Discover Cards.</t>
  </si>
  <si>
    <t>Display Box The Enchanted World</t>
  </si>
  <si>
    <t>Gift Box Bush Hospital</t>
  </si>
  <si>
    <t>Gift Box Horse Riding</t>
  </si>
  <si>
    <t>Red Panda</t>
  </si>
  <si>
    <t>Arctic Hare</t>
  </si>
  <si>
    <t>White-Tailed Doe</t>
  </si>
  <si>
    <t>Sloth</t>
  </si>
  <si>
    <t>Young Elephant</t>
  </si>
  <si>
    <t>Camel Calf</t>
  </si>
  <si>
    <t>Seal</t>
  </si>
  <si>
    <t>Elephant Seal</t>
  </si>
  <si>
    <t>Dachshund</t>
  </si>
  <si>
    <t>Comtois Horse</t>
  </si>
  <si>
    <t>Mandarin Duck</t>
  </si>
  <si>
    <t>Ceratosaurus</t>
  </si>
  <si>
    <t>Polacanthus</t>
  </si>
  <si>
    <t>Cryolophosaurus</t>
  </si>
  <si>
    <t>Blue Oviraptor</t>
  </si>
  <si>
    <t>Cave Bear</t>
  </si>
  <si>
    <t>Phoenix</t>
  </si>
  <si>
    <t>Pyro</t>
  </si>
  <si>
    <t>The Enchanted Unicorn</t>
  </si>
  <si>
    <t>Grey Sq.</t>
  </si>
  <si>
    <t>The Enchanted Princess</t>
  </si>
  <si>
    <t>Queen Of Elves Pink</t>
  </si>
  <si>
    <t>Blue Princess With Cat</t>
  </si>
  <si>
    <t>King With Gold Sceptre</t>
  </si>
  <si>
    <t>Gingerbread Man</t>
  </si>
  <si>
    <t>The Queen</t>
  </si>
  <si>
    <t>Pirate Hero</t>
  </si>
  <si>
    <t>The Raft</t>
  </si>
  <si>
    <t>Pirate Island</t>
  </si>
  <si>
    <t>Gentle Woman</t>
  </si>
  <si>
    <t>LARGE FIGURINES</t>
  </si>
  <si>
    <t>Mini Plus Knights</t>
  </si>
  <si>
    <t>Mini Plus Enchanted World</t>
  </si>
  <si>
    <t>Mini Plus Pirates &amp; Corsairs</t>
  </si>
  <si>
    <t>Mini Plus Dinosaurs Set 1</t>
  </si>
  <si>
    <t>Mini Plus Dinosaurs Set 2</t>
  </si>
  <si>
    <t>Mini Dinosaurs Assortment Box (30pcs)</t>
  </si>
  <si>
    <t>Mini Plus Farm</t>
  </si>
  <si>
    <t>Mini Plus Wild Set 1</t>
  </si>
  <si>
    <t>Mini Fantasy</t>
  </si>
  <si>
    <t>Mini Knights</t>
  </si>
  <si>
    <t>Key Chain Display</t>
  </si>
  <si>
    <t>Ballerina (1 Fig.)</t>
  </si>
  <si>
    <t>Ballerina And Her Partner (2 Fig.)</t>
  </si>
  <si>
    <t>ANIMAL KEY CHAINS</t>
  </si>
  <si>
    <t>Color Dot Card - Character</t>
  </si>
  <si>
    <t>Color Dot Card - Animal</t>
  </si>
  <si>
    <t>Assorted Figures Display Box (Empty)</t>
  </si>
  <si>
    <t>Poster - Weapons Masters</t>
  </si>
  <si>
    <t>Poster - Tales And Legends</t>
  </si>
  <si>
    <t>Poster - Dinosaurs</t>
  </si>
  <si>
    <t>Poster - Knights/Fantasy</t>
  </si>
  <si>
    <t>Poster - Wild Animals</t>
  </si>
  <si>
    <t>Cardboard Display - Dragons (Empty)</t>
  </si>
  <si>
    <t>Cardboard Display - Dinosaurs (Empty)</t>
  </si>
  <si>
    <t>Metal Shelf for Metal Display</t>
  </si>
  <si>
    <t>4x4 Off-Road Car</t>
  </si>
  <si>
    <t>Peacock</t>
  </si>
  <si>
    <t xml:space="preserve">Phosphorescent Ghost (Glows In The Dark)       </t>
  </si>
  <si>
    <t xml:space="preserve">Phosphorescent Skeleton (Glows In The Dark)  </t>
  </si>
  <si>
    <t>Articulated Goblin</t>
  </si>
  <si>
    <t>White Lace Bride</t>
  </si>
  <si>
    <r>
      <t>Account:_____________</t>
    </r>
    <r>
      <rPr>
        <sz val="8"/>
        <rFont val="Arial"/>
        <family val="2"/>
      </rPr>
      <t xml:space="preserve">   </t>
    </r>
  </si>
  <si>
    <t>Key Chains - Sitting Baby Panda</t>
  </si>
  <si>
    <t>Key Chains - Basset Hound</t>
  </si>
  <si>
    <t>Key Chains - Marmot</t>
  </si>
  <si>
    <t>Key Chains - Baby Gorilla</t>
  </si>
  <si>
    <t>Key Chains - Tiger Cub</t>
  </si>
  <si>
    <t>Key Chains - Lion Cub</t>
  </si>
  <si>
    <t>Key Chains - Pyrenees Bear Cub</t>
  </si>
  <si>
    <t>Key Chains - White Tiger Cub</t>
  </si>
  <si>
    <t>Key Chains - Playing Baby Panda</t>
  </si>
  <si>
    <t>40002s</t>
  </si>
  <si>
    <t>Santa Claus</t>
  </si>
  <si>
    <t>Pony Club W/4 Figurines</t>
  </si>
  <si>
    <t>Pirate Fort W/3 Figurines</t>
  </si>
  <si>
    <t>Golden Lion Tamarin</t>
  </si>
  <si>
    <t>Mountain Gorilla</t>
  </si>
  <si>
    <t>Tamer</t>
  </si>
  <si>
    <t>Running Cheetah</t>
  </si>
  <si>
    <t>Young Polar Wolf</t>
  </si>
  <si>
    <t>Lynx</t>
  </si>
  <si>
    <t>Otter</t>
  </si>
  <si>
    <t>Blue Ara Parrot</t>
  </si>
  <si>
    <t>Rattlesnake</t>
  </si>
  <si>
    <t>Bat</t>
  </si>
  <si>
    <t>The Ice Field</t>
  </si>
  <si>
    <t>The Jungle</t>
  </si>
  <si>
    <t>Blacktip Reef Shark</t>
  </si>
  <si>
    <t>Whale Shark</t>
  </si>
  <si>
    <t>Whale Calf</t>
  </si>
  <si>
    <t>Blue Whale</t>
  </si>
  <si>
    <t>Inuit</t>
  </si>
  <si>
    <t>Shetland Pony With Saddle</t>
  </si>
  <si>
    <t>Silkie Chicken</t>
  </si>
  <si>
    <t>Angora Rabbit</t>
  </si>
  <si>
    <t>Angora Goat</t>
  </si>
  <si>
    <t>Young Angora Goat</t>
  </si>
  <si>
    <t>Prehistoric Man</t>
  </si>
  <si>
    <t>Therizinosaurus</t>
  </si>
  <si>
    <t>Iguanodon</t>
  </si>
  <si>
    <t>Quetzalcoatlus</t>
  </si>
  <si>
    <t>Compsognathus</t>
  </si>
  <si>
    <t>Amargasaurus</t>
  </si>
  <si>
    <t>The Land Of Dinosaurs</t>
  </si>
  <si>
    <t>Two Headed Dragon</t>
  </si>
  <si>
    <t>Wizard</t>
  </si>
  <si>
    <t>William Wallace</t>
  </si>
  <si>
    <t>Tournament Horse</t>
  </si>
  <si>
    <t>White Knight With Sword</t>
  </si>
  <si>
    <t>Germanic Knight</t>
  </si>
  <si>
    <t>Prince Philip Castle</t>
  </si>
  <si>
    <t>Princess Helena</t>
  </si>
  <si>
    <t>Giuseppe</t>
  </si>
  <si>
    <t>The Wolf</t>
  </si>
  <si>
    <t>Pumpkin</t>
  </si>
  <si>
    <t>Witch</t>
  </si>
  <si>
    <t>Princess Castle</t>
  </si>
  <si>
    <t>Pirate Fort</t>
  </si>
  <si>
    <t xml:space="preserve">    * WHILE STOCKS LAST    /    ** TO BE DETERMINED</t>
  </si>
  <si>
    <t>Albatross</t>
  </si>
  <si>
    <t>Pony Club</t>
  </si>
  <si>
    <t>Spectre</t>
  </si>
  <si>
    <t>Robert The Bruce</t>
  </si>
  <si>
    <t>Marie Antoinette</t>
  </si>
  <si>
    <t>Knight In Armor</t>
  </si>
  <si>
    <t>Horse In Armor</t>
  </si>
  <si>
    <t>Cavalry Officer With Sabre</t>
  </si>
  <si>
    <t>Pirate With Sabers</t>
  </si>
  <si>
    <t>Knight In Gold Armor</t>
  </si>
  <si>
    <t>Knight In Armor With Red Feather</t>
  </si>
  <si>
    <t>Knight In Black Armor</t>
  </si>
  <si>
    <t>Cyberknight Warrior horse</t>
  </si>
  <si>
    <t>Cyberknight Fighter Horse</t>
  </si>
  <si>
    <t>Baby - Leo</t>
  </si>
  <si>
    <t>Baby - Zoe</t>
  </si>
  <si>
    <t>Baby - Bisou</t>
  </si>
  <si>
    <t>Baby - Girl Gift Set</t>
  </si>
  <si>
    <t>Baby - Boy Gift Set</t>
  </si>
  <si>
    <t>BABY</t>
  </si>
  <si>
    <t>Young Spinosaurus</t>
  </si>
  <si>
    <t>102 E. Seneca Street - Suite 310           Phone (315) 363-5594</t>
  </si>
  <si>
    <t>Sherrill, NY 13461                                  Fax: (315) 363-8755</t>
  </si>
  <si>
    <t>Lioness Chasing</t>
  </si>
  <si>
    <t>Male Zebra</t>
  </si>
  <si>
    <t>Horned Lizard</t>
  </si>
  <si>
    <t>Alligator</t>
  </si>
  <si>
    <t>Piranha</t>
  </si>
  <si>
    <t>Praying Mantis</t>
  </si>
  <si>
    <t>Hedgehog</t>
  </si>
  <si>
    <t>Dove</t>
  </si>
  <si>
    <t>Common Kingfisher</t>
  </si>
  <si>
    <t>Alpaca</t>
  </si>
  <si>
    <t>Killer Whale Calf</t>
  </si>
  <si>
    <t>Bull Shark</t>
  </si>
  <si>
    <t>Sperm Whale Calf</t>
  </si>
  <si>
    <t>Leopard Seal</t>
  </si>
  <si>
    <t>Blue Whale Calf</t>
  </si>
  <si>
    <t>Box With Accessories</t>
  </si>
  <si>
    <t>Lop Rabbit</t>
  </si>
  <si>
    <t>Salers Cow</t>
  </si>
  <si>
    <t>Gorgosaurus</t>
  </si>
  <si>
    <t>Acrocanthosaurus</t>
  </si>
  <si>
    <t>Brown Running T-Rex</t>
  </si>
  <si>
    <t>Pentaceratops</t>
  </si>
  <si>
    <t>Hippogriff</t>
  </si>
  <si>
    <t>King Arthur</t>
  </si>
  <si>
    <t>My First Castle</t>
  </si>
  <si>
    <t>Clown</t>
  </si>
  <si>
    <t>Snowman</t>
  </si>
  <si>
    <t>The Beast</t>
  </si>
  <si>
    <t>Bella</t>
  </si>
  <si>
    <t>Compact Display</t>
  </si>
  <si>
    <t>ENVIRONMENTS &amp; GIFT SETS</t>
  </si>
  <si>
    <t>Labrador Retriever</t>
  </si>
  <si>
    <t>Plastic Ticket Channel For Display (#40059 &amp; 40084)</t>
  </si>
  <si>
    <t>3' Display &lt;&lt;Premium&gt;&gt; With Integrated LED Lighting</t>
  </si>
  <si>
    <t>3' Display &lt;&lt;Classic&gt;&gt; (Without Lighting)</t>
  </si>
  <si>
    <t>Plexi Divider With Notch</t>
  </si>
  <si>
    <t>Separator For Figures</t>
  </si>
  <si>
    <t>Adhesive Setting Stick (2' Display Only)</t>
  </si>
  <si>
    <t>Pirate Raft - Without Retail Box</t>
  </si>
  <si>
    <t>Horse Washing Box With Accessories</t>
  </si>
  <si>
    <t>Snail</t>
  </si>
  <si>
    <t>Dragonfly</t>
  </si>
  <si>
    <t>Ladybug</t>
  </si>
  <si>
    <t>Bee</t>
  </si>
  <si>
    <t>Grasshopper</t>
  </si>
  <si>
    <t>Hermann's Tortoise</t>
  </si>
  <si>
    <t>Jackal</t>
  </si>
  <si>
    <t>Standing Tiger Cub</t>
  </si>
  <si>
    <t>Pheasant</t>
  </si>
  <si>
    <t>Mole</t>
  </si>
  <si>
    <t>Crab</t>
  </si>
  <si>
    <t>Cormorant</t>
  </si>
  <si>
    <t>DOGS AND CATS</t>
  </si>
  <si>
    <t>Great Pyrenees</t>
  </si>
  <si>
    <t>Irish Cob</t>
  </si>
  <si>
    <t>Pony Club Set (includes 4 figures)</t>
  </si>
  <si>
    <t>Chicks</t>
  </si>
  <si>
    <t>Provence Donkey Foal</t>
  </si>
  <si>
    <t>Giganotosaurus</t>
  </si>
  <si>
    <t>Chilesaurus</t>
  </si>
  <si>
    <t>Megaloceros</t>
  </si>
  <si>
    <t>MEDIEVAL - FANTASY</t>
  </si>
  <si>
    <t>Griffin Knight</t>
  </si>
  <si>
    <t>Blue King Arthur Horse</t>
  </si>
  <si>
    <t>Fantasy Horse</t>
  </si>
  <si>
    <t>Knight With Iron Mask</t>
  </si>
  <si>
    <t>Foldable Tray</t>
  </si>
  <si>
    <t>Princess With Dog</t>
  </si>
  <si>
    <t>Swimming Mermaid</t>
  </si>
  <si>
    <t>Blackbeard</t>
  </si>
  <si>
    <t>Kraken</t>
  </si>
  <si>
    <t>Royal Guard</t>
  </si>
  <si>
    <t>Large Horse</t>
  </si>
  <si>
    <t>Mini Savannah</t>
  </si>
  <si>
    <t>Mini Land Of Dinosaurs</t>
  </si>
  <si>
    <t>Mini Farm</t>
  </si>
  <si>
    <t>Mini Knights Castle</t>
  </si>
  <si>
    <t>Mini Princess Castle</t>
  </si>
  <si>
    <t xml:space="preserve">Saint Bernard </t>
  </si>
  <si>
    <t>Werewolf</t>
  </si>
  <si>
    <t>Highland Cow</t>
  </si>
  <si>
    <t>Separator Kit For Display 40090</t>
  </si>
  <si>
    <t>White Wooden Display</t>
  </si>
  <si>
    <t>Blue King Arthur</t>
  </si>
  <si>
    <t>Caterpillar</t>
  </si>
  <si>
    <t>Ant</t>
  </si>
  <si>
    <t>Emu</t>
  </si>
  <si>
    <t>Robin</t>
  </si>
  <si>
    <t>Puffin</t>
  </si>
  <si>
    <t>Starfish</t>
  </si>
  <si>
    <t>White Percheron</t>
  </si>
  <si>
    <t>Megalodon</t>
  </si>
  <si>
    <t>Pegasus</t>
  </si>
  <si>
    <t>07548</t>
  </si>
  <si>
    <t>06497</t>
  </si>
  <si>
    <t>Young Whale Shark</t>
  </si>
  <si>
    <t>Griffin Knight’s Horse</t>
  </si>
  <si>
    <t>Robin Hood Standing</t>
  </si>
  <si>
    <t>Ice Wolf</t>
  </si>
  <si>
    <t>Young Smilodon</t>
  </si>
  <si>
    <t>White Arabian Horse In Parade Dress</t>
  </si>
  <si>
    <t>Lobster</t>
  </si>
  <si>
    <t>American Black Bear</t>
  </si>
  <si>
    <t>Baby Emu</t>
  </si>
  <si>
    <t>Grey Heron</t>
  </si>
  <si>
    <t>Guinea Pig</t>
  </si>
  <si>
    <t>Canada Goose</t>
  </si>
  <si>
    <t>Swallowtail Butterfly</t>
  </si>
  <si>
    <t>Camargue Bull</t>
  </si>
  <si>
    <t>Pacific Sailfish</t>
  </si>
  <si>
    <t>Window Sticker</t>
  </si>
  <si>
    <t>Color Dot Card's Holder</t>
  </si>
  <si>
    <t>Front Rail For 3' Displays (holds divider with notch)</t>
  </si>
  <si>
    <t>Arabian Horse</t>
  </si>
  <si>
    <t>Alezan Hanovrian Horse</t>
  </si>
  <si>
    <t>Merinos Ewe</t>
  </si>
  <si>
    <t>Horse In Black Armor</t>
  </si>
  <si>
    <t>Tiger</t>
  </si>
  <si>
    <t>Clouded Yellow Butterfly</t>
  </si>
  <si>
    <t>Grove Snail</t>
  </si>
  <si>
    <t>Stag Beetle</t>
  </si>
  <si>
    <t>Hummingbird</t>
  </si>
  <si>
    <t>European Tit</t>
  </si>
  <si>
    <t>Magpie</t>
  </si>
  <si>
    <t>Eurasian Spoonbill</t>
  </si>
  <si>
    <t>African Fish Eagle</t>
  </si>
  <si>
    <t>Okapi</t>
  </si>
  <si>
    <t>African Buffalo</t>
  </si>
  <si>
    <t>Giraffe Head Up</t>
  </si>
  <si>
    <t>White Lion</t>
  </si>
  <si>
    <t>Grey Wolf Cub</t>
  </si>
  <si>
    <t>Wolf</t>
  </si>
  <si>
    <t>Young Wild Boar</t>
  </si>
  <si>
    <t>Beaver</t>
  </si>
  <si>
    <t>Leopard Shark</t>
  </si>
  <si>
    <t>Leatherback Turtle</t>
  </si>
  <si>
    <t>Common Dolphin</t>
  </si>
  <si>
    <t>The Savannah</t>
  </si>
  <si>
    <t>Shrimp</t>
  </si>
  <si>
    <t>Hermit Crab</t>
  </si>
  <si>
    <t>Clydesdale Horse</t>
  </si>
  <si>
    <t>Tinker Mare</t>
  </si>
  <si>
    <t>Lusitano Horse</t>
  </si>
  <si>
    <t>Blue Trendy Rider's Horse</t>
  </si>
  <si>
    <t xml:space="preserve">Winter Rider </t>
  </si>
  <si>
    <t>Pink Trendy Rider</t>
  </si>
  <si>
    <t>Young Trendy Rider</t>
  </si>
  <si>
    <t>Braided Horse</t>
  </si>
  <si>
    <t>Walking Horse with Horsewoman</t>
  </si>
  <si>
    <t>Walking Horse With Horseman</t>
  </si>
  <si>
    <t>Competition Horse With Horseman</t>
  </si>
  <si>
    <t>Jumping Horse With Horsewoman</t>
  </si>
  <si>
    <t>Jumping Horse With Horseman</t>
  </si>
  <si>
    <t>Competition Horse With Horsewoman</t>
  </si>
  <si>
    <t>Charolais Cow Mooing</t>
  </si>
  <si>
    <t>Charolais Calf</t>
  </si>
  <si>
    <t>Black &amp; White Spanish Bull</t>
  </si>
  <si>
    <t>English Spot Rabbit</t>
  </si>
  <si>
    <t>The Farm</t>
  </si>
  <si>
    <t>Stygimoloch</t>
  </si>
  <si>
    <t>Protoceratops</t>
  </si>
  <si>
    <t>Tournament Knight</t>
  </si>
  <si>
    <t>Lancelot</t>
  </si>
  <si>
    <t>Red King Arthur Horse</t>
  </si>
  <si>
    <t>Horse Of Unicorn Knight W/Spear</t>
  </si>
  <si>
    <t>Unicorn Knight W/Spear</t>
  </si>
  <si>
    <t>Knight With Javelin</t>
  </si>
  <si>
    <t>Knight With Mace</t>
  </si>
  <si>
    <t>Ice Dragon</t>
  </si>
  <si>
    <t>Fire Cerberus</t>
  </si>
  <si>
    <t>Enchanted Pegasus</t>
  </si>
  <si>
    <t>Princess in Ballgown</t>
  </si>
  <si>
    <t>*</t>
  </si>
  <si>
    <t>Sea Dragon</t>
  </si>
  <si>
    <t>Air Dragon</t>
  </si>
  <si>
    <t>Giant Squid</t>
  </si>
  <si>
    <t>Mosasaurus</t>
  </si>
  <si>
    <t>02224</t>
  </si>
  <si>
    <t>Key Chains - Ladybug</t>
  </si>
  <si>
    <t>Lion Knight With Lance</t>
  </si>
  <si>
    <t>Horse Of Lion Knight W/Lance</t>
  </si>
  <si>
    <t>PAPO CITY</t>
  </si>
  <si>
    <t>The Garage</t>
  </si>
  <si>
    <t>Set of 3 Little Cars</t>
  </si>
  <si>
    <t>Cowgirl and Her Horse</t>
  </si>
  <si>
    <t>Concavenator</t>
  </si>
  <si>
    <t>Einiosaurus</t>
  </si>
  <si>
    <t>Archaeopteryx</t>
  </si>
  <si>
    <t>Kronosaurus</t>
  </si>
  <si>
    <t>Woolly Rhinoceros</t>
  </si>
  <si>
    <t>Young Octopus</t>
  </si>
  <si>
    <t>Right Whale</t>
  </si>
  <si>
    <t>Spotted Eagle Ray</t>
  </si>
  <si>
    <t>Seahorse</t>
  </si>
  <si>
    <t>Playtypus</t>
  </si>
  <si>
    <t>Nautilus</t>
  </si>
  <si>
    <t>Kiwi</t>
  </si>
  <si>
    <t>Tapir</t>
  </si>
  <si>
    <t>Fennec Fox</t>
  </si>
  <si>
    <t>Giant Anteater</t>
  </si>
  <si>
    <t>Mufflon</t>
  </si>
  <si>
    <t>Flying Squirrel</t>
  </si>
  <si>
    <t>Raccoon</t>
  </si>
  <si>
    <t>Panda With Bamboo</t>
  </si>
  <si>
    <t>The Animal Reserve</t>
  </si>
  <si>
    <t>Monarch Butterfly</t>
  </si>
  <si>
    <t>Bumblebee</t>
  </si>
  <si>
    <t>Moth</t>
  </si>
  <si>
    <t>Common Lizard</t>
  </si>
  <si>
    <t>European Rose Chafer</t>
  </si>
  <si>
    <t>Common Spider</t>
  </si>
  <si>
    <t>Pigeon</t>
  </si>
  <si>
    <t>Domestic Muscovy Duck</t>
  </si>
  <si>
    <t>Farmer and Her Basket</t>
  </si>
  <si>
    <t>Saler's Bull</t>
  </si>
  <si>
    <t>Salers Calf</t>
  </si>
  <si>
    <t>Blonde d'Aquitaine-Rind</t>
  </si>
  <si>
    <t>Sow</t>
  </si>
  <si>
    <t>Vietnamese Pot Bellied Pig</t>
  </si>
  <si>
    <t>Longhorn Bull</t>
  </si>
  <si>
    <t xml:space="preserve">Walking Pony </t>
  </si>
  <si>
    <t xml:space="preserve">Riding Child </t>
  </si>
  <si>
    <t>Tinker and Her Young Riding Girl</t>
  </si>
  <si>
    <t>Ice Golem</t>
  </si>
  <si>
    <t>Stone Golem</t>
  </si>
  <si>
    <t>Fire Golem</t>
  </si>
  <si>
    <t>Yeti</t>
  </si>
  <si>
    <t>Giant Ork with Saber</t>
  </si>
  <si>
    <t>Mutant Panther</t>
  </si>
  <si>
    <t>Mutant Wolf</t>
  </si>
  <si>
    <t>The Blue Star Fairy</t>
  </si>
  <si>
    <t>Groom Costume</t>
  </si>
  <si>
    <t>Pirate Woman</t>
  </si>
  <si>
    <t>Lady Corsair</t>
  </si>
  <si>
    <t>Fish Mutant Pirate</t>
  </si>
  <si>
    <t>Turtle Mutant Pirate - New Color</t>
  </si>
  <si>
    <t>Shark Mutant Pirate - New Color</t>
  </si>
  <si>
    <t>Octopus Mutant Pirate - New Color</t>
  </si>
  <si>
    <t>Medieval Cannon</t>
  </si>
  <si>
    <t>Arrow-Firing Catapult</t>
  </si>
  <si>
    <t>Assault Tower</t>
  </si>
  <si>
    <t>Zombie Pirate - New Color</t>
  </si>
  <si>
    <t>GARDEN ANIMALS</t>
  </si>
  <si>
    <t>Blue Trendy Rider</t>
  </si>
  <si>
    <t>Snowman With Hat</t>
  </si>
  <si>
    <t>Princess With A Glass Slipper</t>
  </si>
  <si>
    <t>Key Chains - Lamb</t>
  </si>
  <si>
    <t>Mini Plus Wild Set 2</t>
  </si>
  <si>
    <t>Princess With A Rose</t>
  </si>
  <si>
    <t>Groomer</t>
  </si>
  <si>
    <t>Condor</t>
  </si>
  <si>
    <t>Basilisk</t>
  </si>
  <si>
    <t>Spinosaurus Aegyptiacus - Limited Edition Gift Box</t>
  </si>
  <si>
    <t>07816</t>
  </si>
  <si>
    <t>Cardboard Display - Insect (Empty)</t>
  </si>
  <si>
    <t>07040</t>
  </si>
  <si>
    <t>Consumer Bags</t>
  </si>
  <si>
    <t>02208</t>
  </si>
  <si>
    <t>Key Chains - Polar Bear Cub</t>
  </si>
  <si>
    <t>07800</t>
  </si>
  <si>
    <t>07813</t>
  </si>
  <si>
    <t>Display For Foam Items (Empty)</t>
  </si>
  <si>
    <t>FOAM ITEMS</t>
  </si>
  <si>
    <t>Fantasy Castle</t>
  </si>
  <si>
    <t>The Animal Reserve Gift Set (3 figures included)</t>
  </si>
  <si>
    <t>Lion Knight Sword</t>
  </si>
  <si>
    <t xml:space="preserve">Lion Knight Shield </t>
  </si>
  <si>
    <t>Dragon Knight Sword</t>
  </si>
  <si>
    <t xml:space="preserve">Fleur de Lys Sword </t>
  </si>
  <si>
    <t xml:space="preserve">Dragon Knight Shield </t>
  </si>
  <si>
    <t xml:space="preserve">Fleur de Lys Shield </t>
  </si>
  <si>
    <t>Maltese Cross Sword</t>
  </si>
  <si>
    <t xml:space="preserve">Maltese Cross Shield </t>
  </si>
  <si>
    <t xml:space="preserve">Salamander Sword </t>
  </si>
  <si>
    <t xml:space="preserve">Salamander Shield </t>
  </si>
  <si>
    <t>Unicorn Sword</t>
  </si>
  <si>
    <t>Unicorn Shield</t>
  </si>
  <si>
    <t>Fire Sword</t>
  </si>
  <si>
    <t>Fire Shield</t>
  </si>
  <si>
    <t>Ice Sword</t>
  </si>
  <si>
    <t>Ice Shield</t>
  </si>
  <si>
    <t>Unicorn Crown</t>
  </si>
  <si>
    <t>Unicorn Wand</t>
  </si>
  <si>
    <t>Counter Display 3 Tiers, Farm &amp; Horse (Empty)</t>
  </si>
  <si>
    <t>Counter Display 3 Tiers, Woodland (Empty)</t>
  </si>
  <si>
    <t>Counter Display 3 Tiers, Fantasy (Empty)</t>
  </si>
  <si>
    <t>Counter Display 3 Tiers, Dinosaur (Empty)</t>
  </si>
  <si>
    <t>07801</t>
  </si>
  <si>
    <t>07802</t>
  </si>
  <si>
    <t>07803</t>
  </si>
  <si>
    <t>Backorders are shipped unless specified with a cancel date. All backorders will be cancelled on December 31st 2024.</t>
  </si>
  <si>
    <t>2024 Papo Catalog</t>
  </si>
  <si>
    <t>2024 Papo Consumer Catalogs</t>
  </si>
  <si>
    <t>Valais Blacknose Lamb</t>
  </si>
  <si>
    <t>Zorro</t>
  </si>
  <si>
    <t>Pegacorn</t>
  </si>
  <si>
    <t>Flying Snowy Owl</t>
  </si>
  <si>
    <t>Great Horned Owl</t>
  </si>
  <si>
    <t>Cayman</t>
  </si>
  <si>
    <t>Scarlet Ibis</t>
  </si>
  <si>
    <t>Turkey</t>
  </si>
  <si>
    <t>02219</t>
  </si>
  <si>
    <t>02225</t>
  </si>
  <si>
    <t>07421</t>
  </si>
  <si>
    <t>07422</t>
  </si>
  <si>
    <t>Dragon King</t>
  </si>
  <si>
    <t>Molloss</t>
  </si>
  <si>
    <t>Penelope and Mylord</t>
  </si>
  <si>
    <t>Penelope and Flora</t>
  </si>
  <si>
    <t>Penelope and Blacky</t>
  </si>
  <si>
    <t>Eden and Qimbaya</t>
  </si>
  <si>
    <t>Ampelosaurus</t>
  </si>
  <si>
    <t>Corythosaurus</t>
  </si>
  <si>
    <t>Suchomimus</t>
  </si>
  <si>
    <t>Sissi Empress</t>
  </si>
  <si>
    <t>Iguana</t>
  </si>
  <si>
    <t>African Lion</t>
  </si>
  <si>
    <t>Florida Tortoise</t>
  </si>
  <si>
    <t>Marmoset</t>
  </si>
  <si>
    <t>Poison Dart Frog</t>
  </si>
  <si>
    <t>Porcupine</t>
  </si>
  <si>
    <t>Valais Blacknose Sheep</t>
  </si>
  <si>
    <t>Nebulous Panther</t>
  </si>
  <si>
    <t>2024 Papo Pricelist</t>
  </si>
  <si>
    <t>Musk Ox</t>
  </si>
  <si>
    <t>Female Elk</t>
  </si>
  <si>
    <t>Capuchins</t>
  </si>
  <si>
    <t>Canadian Goat</t>
  </si>
  <si>
    <t>Mako Shark</t>
  </si>
  <si>
    <t>White Peacok</t>
  </si>
  <si>
    <t>Q3/Q4</t>
  </si>
  <si>
    <t>Q3</t>
  </si>
  <si>
    <t>Q1</t>
  </si>
  <si>
    <t>Q2/Q3</t>
  </si>
  <si>
    <t>Q4</t>
  </si>
  <si>
    <t>Q2</t>
  </si>
  <si>
    <t>Quinea Fowl</t>
  </si>
  <si>
    <t>Q1/Q2</t>
  </si>
  <si>
    <t>TBD</t>
  </si>
  <si>
    <t>Bear Mutant</t>
  </si>
  <si>
    <t>Pirate With The Gun</t>
  </si>
  <si>
    <t>Zorro's Horse</t>
  </si>
  <si>
    <t>Zorro With Whip</t>
  </si>
  <si>
    <t>Key Chains - Mascot</t>
  </si>
  <si>
    <t>The Land Of Dinosaurs 2</t>
  </si>
  <si>
    <t>Winter Rider's Horse</t>
  </si>
  <si>
    <t>Cowboy and His Horse</t>
  </si>
  <si>
    <t>Silver Knight</t>
  </si>
  <si>
    <t>Silver Mermaid</t>
  </si>
  <si>
    <t>Louis XIV On His Horse</t>
  </si>
  <si>
    <t>Louis XIV</t>
  </si>
  <si>
    <t>Saint Louis and His Horse</t>
  </si>
  <si>
    <t>Key Chains - Marie Antoinette</t>
  </si>
  <si>
    <t>All prices are effective from Febuary 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</si>
</sst>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"/>
    <numFmt numFmtId="165" formatCode="&quot;$&quot;#,##0.00"/>
    <numFmt numFmtId="166" formatCode="m/d;@"/>
  </numFmts>
  <fonts count="23">
    <font>
      <sz val="10"/>
      <name val="Arial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color indexed="72"/>
      <name val="MS Sans Serif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.6"/>
      <name val="Verdana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Aria;"/>
    </font>
    <font>
      <b/>
      <sz val="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6" fillId="0" borderId="0"/>
    <xf numFmtId="0" fontId="2" fillId="0" borderId="1" applyNumberFormat="0" applyFill="0" applyAlignment="0" applyProtection="0"/>
  </cellStyleXfs>
  <cellXfs count="114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165" fontId="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5" fontId="5" fillId="0" borderId="0" xfId="0" applyNumberFormat="1" applyFont="1" applyAlignment="1" applyProtection="1">
      <alignment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/>
    <xf numFmtId="165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44" fontId="3" fillId="8" borderId="2" xfId="0" applyNumberFormat="1" applyFont="1" applyFill="1" applyBorder="1" applyAlignment="1">
      <alignment horizontal="right" vertical="center"/>
    </xf>
    <xf numFmtId="1" fontId="3" fillId="8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1" fontId="3" fillId="8" borderId="2" xfId="8" applyNumberFormat="1" applyFont="1" applyFill="1" applyBorder="1" applyAlignment="1">
      <alignment horizontal="center" vertical="center"/>
    </xf>
    <xf numFmtId="0" fontId="3" fillId="8" borderId="2" xfId="8" applyFont="1" applyFill="1" applyBorder="1" applyAlignment="1">
      <alignment horizontal="center" vertical="center"/>
    </xf>
    <xf numFmtId="1" fontId="3" fillId="8" borderId="2" xfId="7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3" fillId="0" borderId="2" xfId="8" applyNumberFormat="1" applyFont="1" applyBorder="1" applyAlignment="1">
      <alignment horizontal="center" vertical="center"/>
    </xf>
    <xf numFmtId="1" fontId="19" fillId="8" borderId="2" xfId="8" applyNumberFormat="1" applyFont="1" applyFill="1" applyBorder="1" applyAlignment="1">
      <alignment horizontal="center" vertical="center"/>
    </xf>
    <xf numFmtId="1" fontId="19" fillId="8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2" xfId="8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8" borderId="0" xfId="0" applyFont="1" applyFill="1" applyAlignment="1">
      <alignment horizontal="left"/>
    </xf>
    <xf numFmtId="165" fontId="7" fillId="0" borderId="2" xfId="0" applyNumberFormat="1" applyFont="1" applyBorder="1" applyAlignment="1">
      <alignment horizontal="right" vertical="center"/>
    </xf>
    <xf numFmtId="1" fontId="3" fillId="0" borderId="2" xfId="7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" fontId="22" fillId="0" borderId="2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right" vertical="center"/>
    </xf>
    <xf numFmtId="0" fontId="14" fillId="0" borderId="0" xfId="0" applyFont="1"/>
    <xf numFmtId="165" fontId="1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165" fontId="15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/>
    </xf>
    <xf numFmtId="0" fontId="7" fillId="0" borderId="0" xfId="0" applyFont="1"/>
    <xf numFmtId="166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1" fillId="9" borderId="2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65" fontId="7" fillId="0" borderId="0" xfId="0" applyNumberFormat="1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>
      <alignment horizontal="left" vertical="center"/>
    </xf>
    <xf numFmtId="44" fontId="9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/>
  </cellXfs>
  <cellStyles count="10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7" xr:uid="{00000000-0005-0000-0000-000007000000}"/>
    <cellStyle name="Normal_Feuil1" xfId="8" xr:uid="{00000000-0005-0000-0000-000008000000}"/>
    <cellStyle name="Total" xfId="9" builtinId="25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4</xdr:col>
      <xdr:colOff>441960</xdr:colOff>
      <xdr:row>1</xdr:row>
      <xdr:rowOff>15240</xdr:rowOff>
    </xdr:to>
    <xdr:pic>
      <xdr:nvPicPr>
        <xdr:cNvPr id="9838" name="Picture 5" descr="Hotaling Logo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0960"/>
          <a:ext cx="19126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45720</xdr:colOff>
      <xdr:row>0</xdr:row>
      <xdr:rowOff>22860</xdr:rowOff>
    </xdr:from>
    <xdr:to>
      <xdr:col>11</xdr:col>
      <xdr:colOff>746760</xdr:colOff>
      <xdr:row>3</xdr:row>
      <xdr:rowOff>129540</xdr:rowOff>
    </xdr:to>
    <xdr:pic>
      <xdr:nvPicPr>
        <xdr:cNvPr id="9839" name="Picture 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2860"/>
          <a:ext cx="12420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1616"/>
  <sheetViews>
    <sheetView tabSelected="1" zoomScaleNormal="100" workbookViewId="0">
      <selection activeCell="B17" sqref="B17"/>
    </sheetView>
  </sheetViews>
  <sheetFormatPr defaultColWidth="11.42578125" defaultRowHeight="11.25"/>
  <cols>
    <col min="1" max="1" width="6.5703125" style="69" customWidth="1"/>
    <col min="2" max="2" width="5" style="68" customWidth="1"/>
    <col min="3" max="3" width="5.140625" style="69" customWidth="1"/>
    <col min="4" max="4" width="5.140625" style="68" customWidth="1"/>
    <col min="5" max="5" width="36.28515625" style="68" customWidth="1"/>
    <col min="6" max="6" width="6.140625" style="68" customWidth="1"/>
    <col min="7" max="7" width="4.28515625" style="50" bestFit="1" customWidth="1"/>
    <col min="8" max="8" width="4.85546875" style="70" customWidth="1"/>
    <col min="9" max="9" width="7.140625" style="79" bestFit="1" customWidth="1"/>
    <col min="10" max="10" width="9" style="26" customWidth="1"/>
    <col min="11" max="11" width="7.85546875" style="26" customWidth="1"/>
    <col min="12" max="12" width="11.28515625" style="26" bestFit="1" customWidth="1"/>
    <col min="13" max="16384" width="11.42578125" style="26"/>
  </cols>
  <sheetData>
    <row r="1" spans="1:12" customFormat="1" ht="24" customHeight="1">
      <c r="A1" s="100"/>
      <c r="B1" s="100"/>
      <c r="C1" s="100"/>
      <c r="D1" s="100"/>
      <c r="E1" s="100"/>
      <c r="F1" s="86"/>
      <c r="G1" s="101"/>
      <c r="H1" s="101"/>
      <c r="I1" s="101"/>
      <c r="J1" s="101"/>
      <c r="K1" s="80"/>
      <c r="L1" s="16"/>
    </row>
    <row r="2" spans="1:12" s="19" customFormat="1" ht="13.15" customHeight="1">
      <c r="A2" s="102" t="s">
        <v>648</v>
      </c>
      <c r="B2" s="102"/>
      <c r="C2" s="102"/>
      <c r="D2" s="102"/>
      <c r="E2" s="102"/>
      <c r="F2" s="87"/>
      <c r="G2" s="23"/>
      <c r="H2" s="92"/>
      <c r="I2" s="17"/>
      <c r="J2" s="18"/>
      <c r="K2" s="81"/>
    </row>
    <row r="3" spans="1:12" s="19" customFormat="1" ht="13.15" customHeight="1">
      <c r="A3" s="102" t="s">
        <v>649</v>
      </c>
      <c r="B3" s="102"/>
      <c r="C3" s="102"/>
      <c r="D3" s="102"/>
      <c r="E3" s="102"/>
      <c r="F3" s="87"/>
      <c r="G3" s="23"/>
      <c r="H3" s="92"/>
      <c r="I3" s="17"/>
      <c r="J3" s="18"/>
      <c r="K3" s="81"/>
    </row>
    <row r="4" spans="1:12" s="19" customFormat="1" ht="13.15" customHeight="1">
      <c r="A4" s="102"/>
      <c r="B4" s="102"/>
      <c r="C4" s="102"/>
      <c r="D4" s="102"/>
      <c r="E4" s="102"/>
      <c r="F4" s="87"/>
      <c r="G4" s="103" t="s">
        <v>338</v>
      </c>
      <c r="H4" s="103"/>
      <c r="I4" s="103"/>
      <c r="J4" s="103"/>
      <c r="K4" s="81"/>
    </row>
    <row r="5" spans="1:12" s="2" customFormat="1" ht="11.25" customHeight="1">
      <c r="A5" s="105" t="s">
        <v>569</v>
      </c>
      <c r="B5" s="105"/>
      <c r="C5" s="105"/>
      <c r="D5" s="105"/>
      <c r="E5" s="3" t="s">
        <v>339</v>
      </c>
      <c r="F5" s="88"/>
      <c r="G5" s="88"/>
      <c r="H5" s="82"/>
      <c r="I5" s="4"/>
      <c r="J5" s="4"/>
      <c r="K5" s="82"/>
      <c r="L5" s="1"/>
    </row>
    <row r="6" spans="1:12" s="2" customFormat="1" ht="11.25" customHeight="1">
      <c r="A6" s="5" t="s">
        <v>340</v>
      </c>
      <c r="B6" s="108"/>
      <c r="C6" s="108"/>
      <c r="D6" s="108"/>
      <c r="E6" s="108"/>
      <c r="F6" s="89"/>
      <c r="G6" s="107" t="s">
        <v>341</v>
      </c>
      <c r="H6" s="107"/>
      <c r="I6" s="107"/>
      <c r="J6" s="107"/>
      <c r="K6" s="107"/>
      <c r="L6" s="107"/>
    </row>
    <row r="7" spans="1:12" s="2" customFormat="1" ht="11.25" customHeight="1">
      <c r="A7" s="6"/>
      <c r="B7" s="106"/>
      <c r="C7" s="106"/>
      <c r="D7" s="106"/>
      <c r="E7" s="106"/>
      <c r="F7" s="89"/>
      <c r="G7" s="7"/>
      <c r="H7" s="8"/>
      <c r="I7" s="4"/>
      <c r="J7" s="9"/>
      <c r="K7" s="83"/>
      <c r="L7" s="1"/>
    </row>
    <row r="8" spans="1:12" s="2" customFormat="1" ht="11.25" customHeight="1">
      <c r="A8" s="10"/>
      <c r="B8" s="106"/>
      <c r="C8" s="106"/>
      <c r="D8" s="106"/>
      <c r="E8" s="106"/>
      <c r="F8" s="89"/>
      <c r="G8" s="107" t="s">
        <v>342</v>
      </c>
      <c r="H8" s="107"/>
      <c r="I8" s="107"/>
      <c r="J8" s="107"/>
      <c r="K8" s="107"/>
      <c r="L8" s="107"/>
    </row>
    <row r="9" spans="1:12" s="2" customFormat="1" ht="11.25" customHeight="1">
      <c r="A9" s="10"/>
      <c r="B9" s="11"/>
      <c r="C9" s="12"/>
      <c r="D9" s="12"/>
      <c r="E9" s="3"/>
      <c r="F9" s="88"/>
      <c r="G9" s="7"/>
      <c r="H9" s="82"/>
      <c r="I9" s="13"/>
      <c r="J9" s="9"/>
      <c r="K9" s="83"/>
      <c r="L9" s="1"/>
    </row>
    <row r="10" spans="1:12" s="2" customFormat="1" ht="11.25" customHeight="1">
      <c r="A10" s="5" t="s">
        <v>343</v>
      </c>
      <c r="B10" s="108"/>
      <c r="C10" s="108"/>
      <c r="D10" s="108"/>
      <c r="E10" s="108"/>
      <c r="F10" s="89"/>
      <c r="G10" s="107" t="s">
        <v>344</v>
      </c>
      <c r="H10" s="107"/>
      <c r="I10" s="107"/>
      <c r="J10" s="107"/>
      <c r="K10" s="107"/>
      <c r="L10" s="107"/>
    </row>
    <row r="11" spans="1:12" s="2" customFormat="1" ht="11.25" customHeight="1">
      <c r="A11" s="10"/>
      <c r="B11" s="106"/>
      <c r="C11" s="106"/>
      <c r="D11" s="106"/>
      <c r="E11" s="106"/>
      <c r="F11" s="89"/>
      <c r="G11" s="7"/>
      <c r="H11" s="8"/>
      <c r="I11" s="4"/>
      <c r="J11" s="9"/>
      <c r="K11" s="83"/>
      <c r="L11" s="1"/>
    </row>
    <row r="12" spans="1:12" s="2" customFormat="1" ht="11.25" customHeight="1">
      <c r="A12" s="6"/>
      <c r="B12" s="106"/>
      <c r="C12" s="106"/>
      <c r="D12" s="106"/>
      <c r="E12" s="106"/>
      <c r="F12" s="89"/>
      <c r="G12" s="107" t="s">
        <v>345</v>
      </c>
      <c r="H12" s="107"/>
      <c r="I12" s="107"/>
      <c r="J12" s="107"/>
      <c r="K12" s="107"/>
      <c r="L12" s="107"/>
    </row>
    <row r="13" spans="1:12" customFormat="1" ht="11.25" customHeight="1">
      <c r="A13" s="20"/>
      <c r="B13" s="21"/>
      <c r="C13" s="22"/>
      <c r="D13" s="22"/>
      <c r="E13" s="22"/>
      <c r="F13" s="86"/>
      <c r="G13" s="23"/>
      <c r="H13" s="93"/>
      <c r="I13" s="24"/>
      <c r="J13" s="25"/>
      <c r="K13" s="25"/>
      <c r="L13" s="16"/>
    </row>
    <row r="14" spans="1:12" ht="11.25" customHeight="1">
      <c r="A14" s="110" t="s">
        <v>1003</v>
      </c>
      <c r="B14" s="111"/>
      <c r="C14" s="111"/>
      <c r="D14" s="111"/>
      <c r="E14" s="111"/>
      <c r="F14" s="109" t="s">
        <v>626</v>
      </c>
      <c r="G14" s="109"/>
      <c r="H14" s="109"/>
      <c r="I14" s="109"/>
      <c r="J14" s="109"/>
      <c r="K14" s="109"/>
      <c r="L14" s="109"/>
    </row>
    <row r="15" spans="1:12" s="32" customFormat="1" ht="33.75" customHeight="1">
      <c r="A15" s="27" t="s">
        <v>346</v>
      </c>
      <c r="B15" s="28" t="s">
        <v>499</v>
      </c>
      <c r="C15" s="29" t="s">
        <v>347</v>
      </c>
      <c r="D15" s="29" t="s">
        <v>348</v>
      </c>
      <c r="E15" s="27" t="s">
        <v>2</v>
      </c>
      <c r="F15" s="29" t="s">
        <v>498</v>
      </c>
      <c r="G15" s="28" t="s">
        <v>0</v>
      </c>
      <c r="H15" s="28" t="s">
        <v>349</v>
      </c>
      <c r="I15" s="30" t="s">
        <v>350</v>
      </c>
      <c r="J15" s="30" t="s">
        <v>3</v>
      </c>
      <c r="K15" s="29" t="s">
        <v>4</v>
      </c>
      <c r="L15" s="31" t="s">
        <v>1</v>
      </c>
    </row>
    <row r="16" spans="1:12" ht="15.4" customHeight="1">
      <c r="A16" s="104" t="s">
        <v>48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15.4" customHeight="1">
      <c r="A17" s="37">
        <v>39910</v>
      </c>
      <c r="B17" s="15"/>
      <c r="C17" s="37">
        <v>5</v>
      </c>
      <c r="D17" s="37">
        <v>50</v>
      </c>
      <c r="E17" s="38" t="s">
        <v>605</v>
      </c>
      <c r="F17" s="37">
        <v>15</v>
      </c>
      <c r="G17" s="27"/>
      <c r="H17" s="27"/>
      <c r="I17" s="39">
        <v>4</v>
      </c>
      <c r="J17" s="35">
        <f t="shared" ref="J17:J83" si="0">B17*I17</f>
        <v>0</v>
      </c>
      <c r="K17" s="84" t="s">
        <v>434</v>
      </c>
      <c r="L17" s="40">
        <v>3465000399108</v>
      </c>
    </row>
    <row r="18" spans="1:12" ht="15.4" customHeight="1">
      <c r="A18" s="37">
        <v>55001</v>
      </c>
      <c r="B18" s="15"/>
      <c r="C18" s="37">
        <v>1</v>
      </c>
      <c r="D18" s="37">
        <v>20</v>
      </c>
      <c r="E18" s="38" t="s">
        <v>49</v>
      </c>
      <c r="F18" s="37">
        <v>6</v>
      </c>
      <c r="G18" s="27"/>
      <c r="H18" s="27"/>
      <c r="I18" s="39">
        <v>17.5</v>
      </c>
      <c r="J18" s="35">
        <f t="shared" si="0"/>
        <v>0</v>
      </c>
      <c r="K18" s="84" t="s">
        <v>11</v>
      </c>
      <c r="L18" s="40">
        <v>3465000550011</v>
      </c>
    </row>
    <row r="19" spans="1:12" ht="15.4" customHeight="1">
      <c r="A19" s="37">
        <v>55002</v>
      </c>
      <c r="B19" s="15"/>
      <c r="C19" s="37">
        <v>1</v>
      </c>
      <c r="D19" s="37">
        <v>10</v>
      </c>
      <c r="E19" s="38" t="s">
        <v>50</v>
      </c>
      <c r="F19" s="37">
        <v>14</v>
      </c>
      <c r="G19" s="27"/>
      <c r="H19" s="27"/>
      <c r="I19" s="39">
        <v>15</v>
      </c>
      <c r="J19" s="35">
        <f t="shared" si="0"/>
        <v>0</v>
      </c>
      <c r="K19" s="84" t="s">
        <v>11</v>
      </c>
      <c r="L19" s="40">
        <v>3465000550028</v>
      </c>
    </row>
    <row r="20" spans="1:12" ht="15.4" customHeight="1">
      <c r="A20" s="37">
        <v>55006</v>
      </c>
      <c r="B20" s="15"/>
      <c r="C20" s="37">
        <v>1</v>
      </c>
      <c r="D20" s="37">
        <v>50</v>
      </c>
      <c r="E20" s="38" t="s">
        <v>52</v>
      </c>
      <c r="F20" s="37">
        <v>5</v>
      </c>
      <c r="G20" s="27"/>
      <c r="H20" s="27"/>
      <c r="I20" s="39">
        <v>6</v>
      </c>
      <c r="J20" s="35">
        <f t="shared" si="0"/>
        <v>0</v>
      </c>
      <c r="K20" s="84" t="s">
        <v>11</v>
      </c>
      <c r="L20" s="40">
        <v>3465000550066</v>
      </c>
    </row>
    <row r="21" spans="1:12" ht="15.4" customHeight="1">
      <c r="A21" s="37">
        <v>55011</v>
      </c>
      <c r="B21" s="15"/>
      <c r="C21" s="37">
        <v>1</v>
      </c>
      <c r="D21" s="37">
        <v>10</v>
      </c>
      <c r="E21" s="38" t="s">
        <v>54</v>
      </c>
      <c r="F21" s="37">
        <v>11</v>
      </c>
      <c r="G21" s="27"/>
      <c r="H21" s="27"/>
      <c r="I21" s="39">
        <v>19</v>
      </c>
      <c r="J21" s="35">
        <f t="shared" si="0"/>
        <v>0</v>
      </c>
      <c r="K21" s="84" t="s">
        <v>11</v>
      </c>
      <c r="L21" s="40">
        <v>3465000550110</v>
      </c>
    </row>
    <row r="22" spans="1:12" ht="15.4" customHeight="1">
      <c r="A22" s="37">
        <v>55015</v>
      </c>
      <c r="B22" s="15"/>
      <c r="C22" s="37">
        <v>1</v>
      </c>
      <c r="D22" s="37">
        <v>50</v>
      </c>
      <c r="E22" s="38" t="s">
        <v>55</v>
      </c>
      <c r="F22" s="37">
        <v>6</v>
      </c>
      <c r="G22" s="27"/>
      <c r="H22" s="27"/>
      <c r="I22" s="39">
        <v>7.5</v>
      </c>
      <c r="J22" s="35">
        <f t="shared" si="0"/>
        <v>0</v>
      </c>
      <c r="K22" s="84" t="s">
        <v>11</v>
      </c>
      <c r="L22" s="40">
        <v>3465000550158</v>
      </c>
    </row>
    <row r="23" spans="1:12" ht="15.4" customHeight="1">
      <c r="A23" s="37">
        <v>55017</v>
      </c>
      <c r="B23" s="15"/>
      <c r="C23" s="37">
        <v>1</v>
      </c>
      <c r="D23" s="37">
        <v>20</v>
      </c>
      <c r="E23" s="38" t="s">
        <v>57</v>
      </c>
      <c r="F23" s="37">
        <v>15</v>
      </c>
      <c r="G23" s="27"/>
      <c r="H23" s="27"/>
      <c r="I23" s="39">
        <v>15</v>
      </c>
      <c r="J23" s="35">
        <f t="shared" si="0"/>
        <v>0</v>
      </c>
      <c r="K23" s="84" t="s">
        <v>11</v>
      </c>
      <c r="L23" s="40">
        <v>3465000550172</v>
      </c>
    </row>
    <row r="24" spans="1:12" ht="15.4" customHeight="1">
      <c r="A24" s="37">
        <v>55021</v>
      </c>
      <c r="B24" s="15"/>
      <c r="C24" s="37">
        <v>1</v>
      </c>
      <c r="D24" s="37">
        <v>30</v>
      </c>
      <c r="E24" s="38" t="s">
        <v>59</v>
      </c>
      <c r="F24" s="37">
        <v>5</v>
      </c>
      <c r="G24" s="27"/>
      <c r="H24" s="27"/>
      <c r="I24" s="39">
        <v>8.5</v>
      </c>
      <c r="J24" s="35">
        <f t="shared" si="0"/>
        <v>0</v>
      </c>
      <c r="K24" s="84" t="s">
        <v>11</v>
      </c>
      <c r="L24" s="40">
        <v>3465000550219</v>
      </c>
    </row>
    <row r="25" spans="1:12" ht="15.4" customHeight="1">
      <c r="A25" s="37">
        <v>55022</v>
      </c>
      <c r="B25" s="15"/>
      <c r="C25" s="37">
        <v>1</v>
      </c>
      <c r="D25" s="37">
        <v>50</v>
      </c>
      <c r="E25" s="38" t="s">
        <v>60</v>
      </c>
      <c r="F25" s="37">
        <v>14</v>
      </c>
      <c r="G25" s="27"/>
      <c r="H25" s="27"/>
      <c r="I25" s="39">
        <v>8</v>
      </c>
      <c r="J25" s="35">
        <f t="shared" si="0"/>
        <v>0</v>
      </c>
      <c r="K25" s="84" t="s">
        <v>11</v>
      </c>
      <c r="L25" s="40">
        <v>3465000550226</v>
      </c>
    </row>
    <row r="26" spans="1:12" ht="15.4" customHeight="1">
      <c r="A26" s="37">
        <v>55023</v>
      </c>
      <c r="B26" s="15"/>
      <c r="C26" s="37">
        <v>1</v>
      </c>
      <c r="D26" s="37">
        <v>50</v>
      </c>
      <c r="E26" s="38" t="s">
        <v>61</v>
      </c>
      <c r="F26" s="37">
        <v>9</v>
      </c>
      <c r="G26" s="27"/>
      <c r="H26" s="27"/>
      <c r="I26" s="39">
        <v>8.5</v>
      </c>
      <c r="J26" s="35">
        <f t="shared" si="0"/>
        <v>0</v>
      </c>
      <c r="K26" s="84" t="s">
        <v>11</v>
      </c>
      <c r="L26" s="40">
        <v>3465000550233</v>
      </c>
    </row>
    <row r="27" spans="1:12" ht="15.4" customHeight="1">
      <c r="A27" s="37">
        <v>55024</v>
      </c>
      <c r="B27" s="15"/>
      <c r="C27" s="37">
        <v>1</v>
      </c>
      <c r="D27" s="37">
        <v>30</v>
      </c>
      <c r="E27" s="38" t="s">
        <v>62</v>
      </c>
      <c r="F27" s="37">
        <v>5</v>
      </c>
      <c r="G27" s="27"/>
      <c r="H27" s="27"/>
      <c r="I27" s="39">
        <v>9</v>
      </c>
      <c r="J27" s="35">
        <f t="shared" si="0"/>
        <v>0</v>
      </c>
      <c r="K27" s="84" t="s">
        <v>11</v>
      </c>
      <c r="L27" s="40">
        <v>3465000550240</v>
      </c>
    </row>
    <row r="28" spans="1:12" ht="15.4" customHeight="1">
      <c r="A28" s="37">
        <v>55025</v>
      </c>
      <c r="B28" s="15"/>
      <c r="C28" s="37">
        <v>5</v>
      </c>
      <c r="D28" s="37">
        <v>100</v>
      </c>
      <c r="E28" s="38" t="s">
        <v>246</v>
      </c>
      <c r="F28" s="37">
        <v>15</v>
      </c>
      <c r="G28" s="27"/>
      <c r="H28" s="27"/>
      <c r="I28" s="39">
        <v>4</v>
      </c>
      <c r="J28" s="35">
        <f t="shared" si="0"/>
        <v>0</v>
      </c>
      <c r="K28" s="84" t="s">
        <v>434</v>
      </c>
      <c r="L28" s="40">
        <v>3465000550257</v>
      </c>
    </row>
    <row r="29" spans="1:12" ht="15.4" customHeight="1">
      <c r="A29" s="37">
        <v>55027</v>
      </c>
      <c r="B29" s="15"/>
      <c r="C29" s="37">
        <v>1</v>
      </c>
      <c r="D29" s="37">
        <v>20</v>
      </c>
      <c r="E29" s="38" t="s">
        <v>247</v>
      </c>
      <c r="F29" s="37">
        <v>9</v>
      </c>
      <c r="G29" s="27"/>
      <c r="H29" s="27"/>
      <c r="I29" s="39">
        <v>16.5</v>
      </c>
      <c r="J29" s="35">
        <f t="shared" si="0"/>
        <v>0</v>
      </c>
      <c r="K29" s="84" t="s">
        <v>11</v>
      </c>
      <c r="L29" s="40">
        <v>3465000550271</v>
      </c>
    </row>
    <row r="30" spans="1:12" ht="15.4" customHeight="1">
      <c r="A30" s="37">
        <v>55030</v>
      </c>
      <c r="B30" s="15"/>
      <c r="C30" s="37">
        <v>1</v>
      </c>
      <c r="D30" s="37">
        <v>5</v>
      </c>
      <c r="E30" s="38" t="s">
        <v>63</v>
      </c>
      <c r="F30" s="37">
        <v>8</v>
      </c>
      <c r="G30" s="27"/>
      <c r="H30" s="27"/>
      <c r="I30" s="39">
        <v>25</v>
      </c>
      <c r="J30" s="35">
        <f t="shared" si="0"/>
        <v>0</v>
      </c>
      <c r="K30" s="84" t="s">
        <v>11</v>
      </c>
      <c r="L30" s="40">
        <v>3465000550301</v>
      </c>
    </row>
    <row r="31" spans="1:12" ht="15.4" customHeight="1">
      <c r="A31" s="37">
        <v>55031</v>
      </c>
      <c r="B31" s="15"/>
      <c r="C31" s="37">
        <v>1</v>
      </c>
      <c r="D31" s="37">
        <v>20</v>
      </c>
      <c r="E31" s="38" t="s">
        <v>839</v>
      </c>
      <c r="F31" s="37">
        <v>15</v>
      </c>
      <c r="G31" s="27"/>
      <c r="H31" s="31"/>
      <c r="I31" s="39">
        <v>7.5</v>
      </c>
      <c r="J31" s="35">
        <f t="shared" si="0"/>
        <v>0</v>
      </c>
      <c r="K31" s="84" t="s">
        <v>11</v>
      </c>
      <c r="L31" s="40">
        <v>3465000550318</v>
      </c>
    </row>
    <row r="32" spans="1:12" ht="15.4" customHeight="1">
      <c r="A32" s="37">
        <v>55032</v>
      </c>
      <c r="B32" s="15"/>
      <c r="C32" s="37">
        <v>1</v>
      </c>
      <c r="D32" s="37">
        <v>40</v>
      </c>
      <c r="E32" s="38" t="s">
        <v>64</v>
      </c>
      <c r="F32" s="37">
        <v>7</v>
      </c>
      <c r="G32" s="27"/>
      <c r="H32" s="27"/>
      <c r="I32" s="39">
        <v>11.5</v>
      </c>
      <c r="J32" s="35">
        <f t="shared" si="0"/>
        <v>0</v>
      </c>
      <c r="K32" s="84" t="s">
        <v>11</v>
      </c>
      <c r="L32" s="40">
        <v>3465000550325</v>
      </c>
    </row>
    <row r="33" spans="1:12" ht="15.4" customHeight="1">
      <c r="A33" s="37">
        <v>55033</v>
      </c>
      <c r="B33" s="15"/>
      <c r="C33" s="37">
        <v>1</v>
      </c>
      <c r="D33" s="37">
        <v>50</v>
      </c>
      <c r="E33" s="38" t="s">
        <v>65</v>
      </c>
      <c r="F33" s="37">
        <v>10</v>
      </c>
      <c r="G33" s="27"/>
      <c r="H33" s="27"/>
      <c r="I33" s="39">
        <v>12</v>
      </c>
      <c r="J33" s="35">
        <f t="shared" si="0"/>
        <v>0</v>
      </c>
      <c r="K33" s="84" t="s">
        <v>11</v>
      </c>
      <c r="L33" s="40">
        <v>3465000550332</v>
      </c>
    </row>
    <row r="34" spans="1:12" ht="15.4" customHeight="1">
      <c r="A34" s="37">
        <v>55034</v>
      </c>
      <c r="B34" s="15"/>
      <c r="C34" s="37">
        <v>1</v>
      </c>
      <c r="D34" s="37">
        <v>20</v>
      </c>
      <c r="E34" s="38" t="s">
        <v>837</v>
      </c>
      <c r="F34" s="37">
        <v>11</v>
      </c>
      <c r="G34" s="27"/>
      <c r="H34" s="31"/>
      <c r="I34" s="39">
        <v>10</v>
      </c>
      <c r="J34" s="35">
        <f t="shared" si="0"/>
        <v>0</v>
      </c>
      <c r="K34" s="84" t="s">
        <v>11</v>
      </c>
      <c r="L34" s="40">
        <v>3465000550349</v>
      </c>
    </row>
    <row r="35" spans="1:12" ht="15.4" customHeight="1">
      <c r="A35" s="37">
        <v>55035</v>
      </c>
      <c r="B35" s="15"/>
      <c r="C35" s="37">
        <v>1</v>
      </c>
      <c r="D35" s="37">
        <v>50</v>
      </c>
      <c r="E35" s="38" t="s">
        <v>66</v>
      </c>
      <c r="F35" s="37">
        <v>12</v>
      </c>
      <c r="G35" s="27"/>
      <c r="H35" s="27"/>
      <c r="I35" s="39">
        <v>11.5</v>
      </c>
      <c r="J35" s="35">
        <f t="shared" si="0"/>
        <v>0</v>
      </c>
      <c r="K35" s="55" t="s">
        <v>11</v>
      </c>
      <c r="L35" s="40">
        <v>3465000550356</v>
      </c>
    </row>
    <row r="36" spans="1:12" ht="15.4" customHeight="1">
      <c r="A36" s="37">
        <v>55036</v>
      </c>
      <c r="B36" s="15"/>
      <c r="C36" s="37">
        <v>5</v>
      </c>
      <c r="D36" s="37">
        <v>100</v>
      </c>
      <c r="E36" s="38" t="s">
        <v>248</v>
      </c>
      <c r="F36" s="37">
        <v>14</v>
      </c>
      <c r="G36" s="27"/>
      <c r="H36" s="27"/>
      <c r="I36" s="39">
        <v>7.5</v>
      </c>
      <c r="J36" s="35">
        <f t="shared" si="0"/>
        <v>0</v>
      </c>
      <c r="K36" s="55" t="s">
        <v>11</v>
      </c>
      <c r="L36" s="40">
        <v>3465000550363</v>
      </c>
    </row>
    <row r="37" spans="1:12" ht="15.4" customHeight="1">
      <c r="A37" s="37">
        <v>55039</v>
      </c>
      <c r="B37" s="15"/>
      <c r="C37" s="37">
        <v>1</v>
      </c>
      <c r="D37" s="37">
        <v>10</v>
      </c>
      <c r="E37" s="38" t="s">
        <v>249</v>
      </c>
      <c r="F37" s="37">
        <v>10</v>
      </c>
      <c r="G37" s="27"/>
      <c r="H37" s="27"/>
      <c r="I37" s="39">
        <v>17.5</v>
      </c>
      <c r="J37" s="35">
        <f t="shared" si="0"/>
        <v>0</v>
      </c>
      <c r="K37" s="55" t="s">
        <v>11</v>
      </c>
      <c r="L37" s="40">
        <v>3465000550394</v>
      </c>
    </row>
    <row r="38" spans="1:12" ht="15.4" customHeight="1">
      <c r="A38" s="37">
        <v>55054</v>
      </c>
      <c r="B38" s="15"/>
      <c r="C38" s="37">
        <v>1</v>
      </c>
      <c r="D38" s="37">
        <v>20</v>
      </c>
      <c r="E38" s="38" t="s">
        <v>480</v>
      </c>
      <c r="F38" s="37">
        <v>6</v>
      </c>
      <c r="G38" s="27"/>
      <c r="H38" s="27"/>
      <c r="I38" s="39">
        <v>21</v>
      </c>
      <c r="J38" s="35">
        <f t="shared" si="0"/>
        <v>0</v>
      </c>
      <c r="K38" s="55" t="s">
        <v>11</v>
      </c>
      <c r="L38" s="40">
        <v>3465000550547</v>
      </c>
    </row>
    <row r="39" spans="1:12" ht="15.4" customHeight="1">
      <c r="A39" s="37">
        <v>55055</v>
      </c>
      <c r="B39" s="15"/>
      <c r="C39" s="37">
        <v>1</v>
      </c>
      <c r="D39" s="37">
        <v>40</v>
      </c>
      <c r="E39" s="38" t="s">
        <v>481</v>
      </c>
      <c r="F39" s="37" t="s">
        <v>822</v>
      </c>
      <c r="G39" s="31"/>
      <c r="H39" s="27"/>
      <c r="I39" s="39">
        <v>12</v>
      </c>
      <c r="J39" s="35">
        <f t="shared" si="0"/>
        <v>0</v>
      </c>
      <c r="K39" s="55" t="s">
        <v>11</v>
      </c>
      <c r="L39" s="40">
        <v>3465000550554</v>
      </c>
    </row>
    <row r="40" spans="1:12" ht="15.4" customHeight="1">
      <c r="A40" s="37">
        <v>55056</v>
      </c>
      <c r="B40" s="15"/>
      <c r="C40" s="37">
        <v>1</v>
      </c>
      <c r="D40" s="37">
        <v>20</v>
      </c>
      <c r="E40" s="38" t="s">
        <v>482</v>
      </c>
      <c r="F40" s="37">
        <v>5</v>
      </c>
      <c r="G40" s="27"/>
      <c r="H40" s="27"/>
      <c r="I40" s="39">
        <v>16.5</v>
      </c>
      <c r="J40" s="35">
        <f t="shared" si="0"/>
        <v>0</v>
      </c>
      <c r="K40" s="55" t="s">
        <v>11</v>
      </c>
      <c r="L40" s="40">
        <v>3465000550561</v>
      </c>
    </row>
    <row r="41" spans="1:12" ht="15.4" customHeight="1">
      <c r="A41" s="37">
        <v>55059</v>
      </c>
      <c r="B41" s="15"/>
      <c r="C41" s="37">
        <v>1</v>
      </c>
      <c r="D41" s="37">
        <v>100</v>
      </c>
      <c r="E41" s="38" t="s">
        <v>521</v>
      </c>
      <c r="F41" s="37">
        <v>11</v>
      </c>
      <c r="G41" s="27"/>
      <c r="H41" s="27"/>
      <c r="I41" s="39">
        <v>7.5</v>
      </c>
      <c r="J41" s="35">
        <f t="shared" si="0"/>
        <v>0</v>
      </c>
      <c r="K41" s="55" t="s">
        <v>11</v>
      </c>
      <c r="L41" s="40">
        <v>3465000550592</v>
      </c>
    </row>
    <row r="42" spans="1:12" ht="15.4" customHeight="1">
      <c r="A42" s="37">
        <v>55060</v>
      </c>
      <c r="B42" s="15"/>
      <c r="C42" s="37">
        <v>1</v>
      </c>
      <c r="D42" s="37">
        <v>50</v>
      </c>
      <c r="E42" s="38" t="s">
        <v>519</v>
      </c>
      <c r="F42" s="37">
        <v>12</v>
      </c>
      <c r="G42" s="27"/>
      <c r="H42" s="27"/>
      <c r="I42" s="39">
        <v>7.5</v>
      </c>
      <c r="J42" s="35">
        <f t="shared" si="0"/>
        <v>0</v>
      </c>
      <c r="K42" s="55" t="s">
        <v>11</v>
      </c>
      <c r="L42" s="40">
        <v>3465000550608</v>
      </c>
    </row>
    <row r="43" spans="1:12" ht="15.4" customHeight="1">
      <c r="A43" s="37">
        <v>55061</v>
      </c>
      <c r="B43" s="15"/>
      <c r="C43" s="37">
        <v>1</v>
      </c>
      <c r="D43" s="37">
        <v>50</v>
      </c>
      <c r="E43" s="38" t="s">
        <v>518</v>
      </c>
      <c r="F43" s="37">
        <v>9</v>
      </c>
      <c r="G43" s="27"/>
      <c r="H43" s="27"/>
      <c r="I43" s="39">
        <v>12.5</v>
      </c>
      <c r="J43" s="35">
        <f t="shared" si="0"/>
        <v>0</v>
      </c>
      <c r="K43" s="55" t="s">
        <v>11</v>
      </c>
      <c r="L43" s="40">
        <v>3465000550615</v>
      </c>
    </row>
    <row r="44" spans="1:12" ht="15.4" customHeight="1">
      <c r="A44" s="37">
        <v>55062</v>
      </c>
      <c r="B44" s="15"/>
      <c r="C44" s="37">
        <v>1</v>
      </c>
      <c r="D44" s="37">
        <v>10</v>
      </c>
      <c r="E44" s="38" t="s">
        <v>669</v>
      </c>
      <c r="F44" s="37">
        <v>14</v>
      </c>
      <c r="G44" s="27"/>
      <c r="H44" s="27"/>
      <c r="I44" s="39">
        <v>19</v>
      </c>
      <c r="J44" s="35">
        <f t="shared" si="0"/>
        <v>0</v>
      </c>
      <c r="K44" s="55" t="s">
        <v>11</v>
      </c>
      <c r="L44" s="40">
        <v>3465000550622</v>
      </c>
    </row>
    <row r="45" spans="1:12" ht="15.4" customHeight="1">
      <c r="A45" s="37">
        <v>55064</v>
      </c>
      <c r="B45" s="15"/>
      <c r="C45" s="37">
        <v>1</v>
      </c>
      <c r="D45" s="37">
        <v>50</v>
      </c>
      <c r="E45" s="38" t="s">
        <v>810</v>
      </c>
      <c r="F45" s="37">
        <v>9</v>
      </c>
      <c r="G45" s="27"/>
      <c r="H45" s="27"/>
      <c r="I45" s="39">
        <v>9</v>
      </c>
      <c r="J45" s="35">
        <f t="shared" si="0"/>
        <v>0</v>
      </c>
      <c r="K45" s="55" t="s">
        <v>11</v>
      </c>
      <c r="L45" s="40">
        <v>3465000550646</v>
      </c>
    </row>
    <row r="46" spans="1:12" ht="15.4" customHeight="1">
      <c r="A46" s="37">
        <v>55065</v>
      </c>
      <c r="B46" s="15"/>
      <c r="C46" s="37">
        <v>1</v>
      </c>
      <c r="D46" s="37">
        <v>50</v>
      </c>
      <c r="E46" s="38" t="s">
        <v>647</v>
      </c>
      <c r="F46" s="37" t="s">
        <v>822</v>
      </c>
      <c r="G46" s="31"/>
      <c r="H46" s="27"/>
      <c r="I46" s="39">
        <v>13</v>
      </c>
      <c r="J46" s="35">
        <f t="shared" si="0"/>
        <v>0</v>
      </c>
      <c r="K46" s="55" t="s">
        <v>11</v>
      </c>
      <c r="L46" s="40">
        <v>3465000550653</v>
      </c>
    </row>
    <row r="47" spans="1:12" ht="15.4" customHeight="1">
      <c r="A47" s="37">
        <v>55066</v>
      </c>
      <c r="B47" s="15"/>
      <c r="C47" s="37">
        <v>1</v>
      </c>
      <c r="D47" s="37">
        <v>20</v>
      </c>
      <c r="E47" s="38" t="s">
        <v>522</v>
      </c>
      <c r="F47" s="37">
        <v>15</v>
      </c>
      <c r="G47" s="27"/>
      <c r="H47" s="27"/>
      <c r="I47" s="39">
        <v>6</v>
      </c>
      <c r="J47" s="35">
        <f t="shared" si="0"/>
        <v>0</v>
      </c>
      <c r="K47" s="55" t="s">
        <v>11</v>
      </c>
      <c r="L47" s="40">
        <v>3465000550660</v>
      </c>
    </row>
    <row r="48" spans="1:12" ht="15.4" customHeight="1">
      <c r="A48" s="37">
        <v>55068</v>
      </c>
      <c r="B48" s="15"/>
      <c r="C48" s="37">
        <v>1</v>
      </c>
      <c r="D48" s="37">
        <v>50</v>
      </c>
      <c r="E48" s="38" t="s">
        <v>520</v>
      </c>
      <c r="F48" s="37">
        <v>12</v>
      </c>
      <c r="G48" s="27"/>
      <c r="H48" s="27"/>
      <c r="I48" s="39">
        <v>14</v>
      </c>
      <c r="J48" s="35">
        <f t="shared" si="0"/>
        <v>0</v>
      </c>
      <c r="K48" s="55" t="s">
        <v>11</v>
      </c>
      <c r="L48" s="40">
        <v>3465000550684</v>
      </c>
    </row>
    <row r="49" spans="1:12" ht="15.4" customHeight="1">
      <c r="A49" s="37">
        <v>55069</v>
      </c>
      <c r="B49" s="15"/>
      <c r="C49" s="37">
        <v>1</v>
      </c>
      <c r="D49" s="37">
        <v>10</v>
      </c>
      <c r="E49" s="38" t="s">
        <v>606</v>
      </c>
      <c r="F49" s="37">
        <v>11</v>
      </c>
      <c r="G49" s="27"/>
      <c r="H49" s="27"/>
      <c r="I49" s="39">
        <v>17.5</v>
      </c>
      <c r="J49" s="35">
        <f t="shared" si="0"/>
        <v>0</v>
      </c>
      <c r="K49" s="55" t="s">
        <v>11</v>
      </c>
      <c r="L49" s="40">
        <v>3465000550691</v>
      </c>
    </row>
    <row r="50" spans="1:12" ht="15.4" customHeight="1">
      <c r="A50" s="37">
        <v>55070</v>
      </c>
      <c r="B50" s="15"/>
      <c r="C50" s="37">
        <v>1</v>
      </c>
      <c r="D50" s="37">
        <v>50</v>
      </c>
      <c r="E50" s="38" t="s">
        <v>610</v>
      </c>
      <c r="F50" s="37">
        <v>11</v>
      </c>
      <c r="G50" s="27"/>
      <c r="H50" s="27"/>
      <c r="I50" s="39">
        <v>13</v>
      </c>
      <c r="J50" s="35">
        <f t="shared" si="0"/>
        <v>0</v>
      </c>
      <c r="K50" s="55" t="s">
        <v>11</v>
      </c>
      <c r="L50" s="40">
        <v>3465000550707</v>
      </c>
    </row>
    <row r="51" spans="1:12" ht="15.4" customHeight="1">
      <c r="A51" s="37">
        <v>55071</v>
      </c>
      <c r="B51" s="15"/>
      <c r="C51" s="37">
        <v>1</v>
      </c>
      <c r="D51" s="37">
        <v>20</v>
      </c>
      <c r="E51" s="38" t="s">
        <v>607</v>
      </c>
      <c r="F51" s="37">
        <v>14</v>
      </c>
      <c r="G51" s="27"/>
      <c r="H51" s="27"/>
      <c r="I51" s="39">
        <v>14</v>
      </c>
      <c r="J51" s="35">
        <f t="shared" si="0"/>
        <v>0</v>
      </c>
      <c r="K51" s="55" t="s">
        <v>11</v>
      </c>
      <c r="L51" s="40">
        <v>3465000550714</v>
      </c>
    </row>
    <row r="52" spans="1:12" ht="15.4" customHeight="1">
      <c r="A52" s="37">
        <v>55072</v>
      </c>
      <c r="B52" s="15"/>
      <c r="C52" s="37">
        <v>1</v>
      </c>
      <c r="D52" s="37">
        <v>50</v>
      </c>
      <c r="E52" s="38" t="s">
        <v>609</v>
      </c>
      <c r="F52" s="37">
        <v>8</v>
      </c>
      <c r="G52" s="27"/>
      <c r="H52" s="27"/>
      <c r="I52" s="39">
        <v>9</v>
      </c>
      <c r="J52" s="35">
        <f t="shared" si="0"/>
        <v>0</v>
      </c>
      <c r="K52" s="55" t="s">
        <v>11</v>
      </c>
      <c r="L52" s="40">
        <v>3465000550721</v>
      </c>
    </row>
    <row r="53" spans="1:12" ht="15.4" customHeight="1">
      <c r="A53" s="37">
        <v>55073</v>
      </c>
      <c r="B53" s="15"/>
      <c r="C53" s="37">
        <v>1</v>
      </c>
      <c r="D53" s="37">
        <v>10</v>
      </c>
      <c r="E53" s="38" t="s">
        <v>608</v>
      </c>
      <c r="F53" s="37">
        <v>5</v>
      </c>
      <c r="G53" s="27"/>
      <c r="H53" s="27"/>
      <c r="I53" s="39">
        <v>15</v>
      </c>
      <c r="J53" s="35">
        <f t="shared" si="0"/>
        <v>0</v>
      </c>
      <c r="K53" s="55" t="s">
        <v>11</v>
      </c>
      <c r="L53" s="40">
        <v>3465000550738</v>
      </c>
    </row>
    <row r="54" spans="1:12" ht="15.4" customHeight="1">
      <c r="A54" s="37">
        <v>55074</v>
      </c>
      <c r="B54" s="15"/>
      <c r="C54" s="37">
        <v>1</v>
      </c>
      <c r="D54" s="37">
        <v>100</v>
      </c>
      <c r="E54" s="38" t="s">
        <v>668</v>
      </c>
      <c r="F54" s="37">
        <v>7</v>
      </c>
      <c r="G54" s="27"/>
      <c r="H54" s="27"/>
      <c r="I54" s="39">
        <v>15</v>
      </c>
      <c r="J54" s="35">
        <f t="shared" si="0"/>
        <v>0</v>
      </c>
      <c r="K54" s="55" t="s">
        <v>11</v>
      </c>
      <c r="L54" s="40">
        <v>3465000550745</v>
      </c>
    </row>
    <row r="55" spans="1:12" ht="15.4" customHeight="1">
      <c r="A55" s="37">
        <v>55075</v>
      </c>
      <c r="B55" s="15"/>
      <c r="C55" s="37">
        <v>1</v>
      </c>
      <c r="D55" s="37">
        <v>20</v>
      </c>
      <c r="E55" s="38" t="s">
        <v>670</v>
      </c>
      <c r="F55" s="37">
        <v>8</v>
      </c>
      <c r="G55" s="27"/>
      <c r="H55" s="27"/>
      <c r="I55" s="39">
        <v>16.5</v>
      </c>
      <c r="J55" s="35">
        <f t="shared" si="0"/>
        <v>0</v>
      </c>
      <c r="K55" s="55" t="s">
        <v>11</v>
      </c>
      <c r="L55" s="40">
        <v>3465000550752</v>
      </c>
    </row>
    <row r="56" spans="1:12" ht="15.4" customHeight="1">
      <c r="A56" s="37">
        <v>55076</v>
      </c>
      <c r="B56" s="15"/>
      <c r="C56" s="37">
        <v>1</v>
      </c>
      <c r="D56" s="37">
        <v>10</v>
      </c>
      <c r="E56" s="38" t="s">
        <v>671</v>
      </c>
      <c r="F56" s="37">
        <v>7</v>
      </c>
      <c r="G56" s="27"/>
      <c r="H56" s="27"/>
      <c r="I56" s="39">
        <v>16</v>
      </c>
      <c r="J56" s="35">
        <f t="shared" si="0"/>
        <v>0</v>
      </c>
      <c r="K56" s="55" t="s">
        <v>11</v>
      </c>
      <c r="L56" s="40">
        <v>3465000550769</v>
      </c>
    </row>
    <row r="57" spans="1:12" ht="15.4" customHeight="1">
      <c r="A57" s="37">
        <v>55077</v>
      </c>
      <c r="B57" s="15"/>
      <c r="C57" s="37">
        <v>4</v>
      </c>
      <c r="D57" s="37">
        <v>4</v>
      </c>
      <c r="E57" s="38" t="s">
        <v>902</v>
      </c>
      <c r="F57" s="37" t="s">
        <v>822</v>
      </c>
      <c r="G57" s="27"/>
      <c r="H57" s="27"/>
      <c r="I57" s="39">
        <v>30</v>
      </c>
      <c r="J57" s="35">
        <f t="shared" si="0"/>
        <v>0</v>
      </c>
      <c r="K57" s="55" t="s">
        <v>11</v>
      </c>
      <c r="L57" s="40">
        <v>3465000550776</v>
      </c>
    </row>
    <row r="58" spans="1:12" ht="15.4" customHeight="1">
      <c r="A58" s="37">
        <v>55078</v>
      </c>
      <c r="B58" s="15"/>
      <c r="C58" s="37">
        <v>1</v>
      </c>
      <c r="D58" s="37">
        <v>20</v>
      </c>
      <c r="E58" s="38" t="s">
        <v>56</v>
      </c>
      <c r="F58" s="37">
        <v>9</v>
      </c>
      <c r="G58" s="27"/>
      <c r="H58" s="27"/>
      <c r="I58" s="39">
        <v>16</v>
      </c>
      <c r="J58" s="35">
        <f t="shared" si="0"/>
        <v>0</v>
      </c>
      <c r="K58" s="55" t="s">
        <v>11</v>
      </c>
      <c r="L58" s="40">
        <v>3465000550783</v>
      </c>
    </row>
    <row r="59" spans="1:12" ht="15.4" customHeight="1">
      <c r="A59" s="33">
        <v>55079</v>
      </c>
      <c r="B59" s="14"/>
      <c r="C59" s="33">
        <v>1</v>
      </c>
      <c r="D59" s="33">
        <v>10</v>
      </c>
      <c r="E59" s="34" t="s">
        <v>53</v>
      </c>
      <c r="F59" s="37">
        <v>13</v>
      </c>
      <c r="G59" s="31"/>
      <c r="H59" s="31"/>
      <c r="I59" s="39">
        <v>12.5</v>
      </c>
      <c r="J59" s="35">
        <f t="shared" si="0"/>
        <v>0</v>
      </c>
      <c r="K59" s="55" t="s">
        <v>11</v>
      </c>
      <c r="L59" s="36">
        <v>3465000550790</v>
      </c>
    </row>
    <row r="60" spans="1:12" ht="15.4" customHeight="1">
      <c r="A60" s="33">
        <v>55080</v>
      </c>
      <c r="B60" s="14"/>
      <c r="C60" s="33">
        <v>1</v>
      </c>
      <c r="D60" s="33">
        <v>40</v>
      </c>
      <c r="E60" s="34" t="s">
        <v>710</v>
      </c>
      <c r="F60" s="37">
        <v>15</v>
      </c>
      <c r="G60" s="31"/>
      <c r="H60" s="31"/>
      <c r="I60" s="39">
        <v>7.5</v>
      </c>
      <c r="J60" s="35">
        <f t="shared" si="0"/>
        <v>0</v>
      </c>
      <c r="K60" s="55" t="s">
        <v>11</v>
      </c>
      <c r="L60" s="44">
        <v>3465000550806</v>
      </c>
    </row>
    <row r="61" spans="1:12" ht="15.4" customHeight="1">
      <c r="A61" s="33">
        <v>55081</v>
      </c>
      <c r="B61" s="14"/>
      <c r="C61" s="33">
        <v>5</v>
      </c>
      <c r="D61" s="33">
        <v>100</v>
      </c>
      <c r="E61" s="34" t="s">
        <v>749</v>
      </c>
      <c r="F61" s="37">
        <v>14</v>
      </c>
      <c r="G61" s="31"/>
      <c r="H61" s="31"/>
      <c r="I61" s="39">
        <v>4</v>
      </c>
      <c r="J61" s="35">
        <f t="shared" si="0"/>
        <v>0</v>
      </c>
      <c r="K61" s="84" t="s">
        <v>434</v>
      </c>
      <c r="L61" s="44">
        <v>3465000550813</v>
      </c>
    </row>
    <row r="62" spans="1:12" ht="15.4" customHeight="1">
      <c r="A62" s="33">
        <v>55082</v>
      </c>
      <c r="B62" s="14"/>
      <c r="C62" s="33">
        <v>1</v>
      </c>
      <c r="D62" s="33">
        <v>50</v>
      </c>
      <c r="E62" s="34" t="s">
        <v>709</v>
      </c>
      <c r="F62" s="37">
        <v>10</v>
      </c>
      <c r="G62" s="31"/>
      <c r="H62" s="31"/>
      <c r="I62" s="39">
        <v>8.5</v>
      </c>
      <c r="J62" s="35">
        <f t="shared" si="0"/>
        <v>0</v>
      </c>
      <c r="K62" s="55" t="s">
        <v>11</v>
      </c>
      <c r="L62" s="44">
        <v>3465000550820</v>
      </c>
    </row>
    <row r="63" spans="1:12" ht="15.4" customHeight="1">
      <c r="A63" s="33">
        <v>55083</v>
      </c>
      <c r="B63" s="14"/>
      <c r="C63" s="33">
        <v>1</v>
      </c>
      <c r="D63" s="33">
        <v>8</v>
      </c>
      <c r="E63" s="34" t="s">
        <v>708</v>
      </c>
      <c r="F63" s="37">
        <v>6</v>
      </c>
      <c r="G63" s="31"/>
      <c r="H63" s="31"/>
      <c r="I63" s="39">
        <v>20</v>
      </c>
      <c r="J63" s="35">
        <f t="shared" si="0"/>
        <v>0</v>
      </c>
      <c r="K63" s="55" t="s">
        <v>11</v>
      </c>
      <c r="L63" s="44">
        <v>3465000550837</v>
      </c>
    </row>
    <row r="64" spans="1:12" ht="15.4" customHeight="1">
      <c r="A64" s="33">
        <v>55084</v>
      </c>
      <c r="B64" s="14"/>
      <c r="C64" s="33">
        <v>1</v>
      </c>
      <c r="D64" s="33">
        <v>50</v>
      </c>
      <c r="E64" s="34" t="s">
        <v>809</v>
      </c>
      <c r="F64" s="37">
        <v>6</v>
      </c>
      <c r="G64" s="31"/>
      <c r="H64" s="31"/>
      <c r="I64" s="39">
        <v>9</v>
      </c>
      <c r="J64" s="35">
        <f t="shared" si="0"/>
        <v>0</v>
      </c>
      <c r="K64" s="55" t="s">
        <v>11</v>
      </c>
      <c r="L64" s="44">
        <v>3465000550844</v>
      </c>
    </row>
    <row r="65" spans="1:12" ht="15.4" customHeight="1">
      <c r="A65" s="33">
        <v>55085</v>
      </c>
      <c r="B65" s="14"/>
      <c r="C65" s="33">
        <v>1</v>
      </c>
      <c r="D65" s="33">
        <v>50</v>
      </c>
      <c r="E65" s="34" t="s">
        <v>51</v>
      </c>
      <c r="F65" s="37">
        <v>10</v>
      </c>
      <c r="G65" s="31"/>
      <c r="H65" s="31"/>
      <c r="I65" s="39">
        <v>12.5</v>
      </c>
      <c r="J65" s="35">
        <f t="shared" si="0"/>
        <v>0</v>
      </c>
      <c r="K65" s="55" t="s">
        <v>11</v>
      </c>
      <c r="L65" s="44">
        <v>3465000550851</v>
      </c>
    </row>
    <row r="66" spans="1:12" ht="15.4" customHeight="1">
      <c r="A66" s="33">
        <v>55086</v>
      </c>
      <c r="B66" s="14"/>
      <c r="C66" s="33">
        <v>1</v>
      </c>
      <c r="D66" s="33">
        <v>50</v>
      </c>
      <c r="E66" s="34" t="s">
        <v>481</v>
      </c>
      <c r="F66" s="37">
        <v>9</v>
      </c>
      <c r="G66" s="31"/>
      <c r="H66" s="31"/>
      <c r="I66" s="39">
        <v>13</v>
      </c>
      <c r="J66" s="35">
        <f t="shared" si="0"/>
        <v>0</v>
      </c>
      <c r="K66" s="55" t="s">
        <v>11</v>
      </c>
      <c r="L66" s="44">
        <v>3465000550868</v>
      </c>
    </row>
    <row r="67" spans="1:12" ht="15.4" customHeight="1">
      <c r="A67" s="33">
        <v>55087</v>
      </c>
      <c r="B67" s="14"/>
      <c r="C67" s="33">
        <v>1</v>
      </c>
      <c r="D67" s="33">
        <v>50</v>
      </c>
      <c r="E67" s="34" t="s">
        <v>741</v>
      </c>
      <c r="F67" s="37">
        <v>5</v>
      </c>
      <c r="G67" s="31"/>
      <c r="H67" s="31"/>
      <c r="I67" s="39">
        <v>8.5</v>
      </c>
      <c r="J67" s="35">
        <f t="shared" si="0"/>
        <v>0</v>
      </c>
      <c r="K67" s="55" t="s">
        <v>11</v>
      </c>
      <c r="L67" s="44">
        <v>3465000550875</v>
      </c>
    </row>
    <row r="68" spans="1:12" ht="15.4" customHeight="1">
      <c r="A68" s="33">
        <v>55088</v>
      </c>
      <c r="B68" s="14"/>
      <c r="C68" s="33">
        <v>1</v>
      </c>
      <c r="D68" s="37">
        <v>24</v>
      </c>
      <c r="E68" s="34" t="s">
        <v>826</v>
      </c>
      <c r="F68" s="37">
        <v>4</v>
      </c>
      <c r="G68" s="31"/>
      <c r="H68" s="31"/>
      <c r="I68" s="39">
        <v>18</v>
      </c>
      <c r="J68" s="35">
        <f t="shared" si="0"/>
        <v>0</v>
      </c>
      <c r="K68" s="55" t="s">
        <v>11</v>
      </c>
      <c r="L68" s="44">
        <v>3465000550882</v>
      </c>
    </row>
    <row r="69" spans="1:12" ht="15.4" customHeight="1">
      <c r="A69" s="37">
        <v>55089</v>
      </c>
      <c r="B69" s="15"/>
      <c r="C69" s="37">
        <v>1</v>
      </c>
      <c r="D69" s="37" t="s">
        <v>22</v>
      </c>
      <c r="E69" s="38" t="s">
        <v>838</v>
      </c>
      <c r="F69" s="37">
        <v>4</v>
      </c>
      <c r="G69" s="27"/>
      <c r="H69" s="27"/>
      <c r="I69" s="39">
        <v>20</v>
      </c>
      <c r="J69" s="39">
        <f t="shared" si="0"/>
        <v>0</v>
      </c>
      <c r="K69" s="55" t="s">
        <v>11</v>
      </c>
      <c r="L69" s="40">
        <v>3465000550899</v>
      </c>
    </row>
    <row r="70" spans="1:12" ht="15.4" customHeight="1">
      <c r="A70" s="37">
        <v>55090</v>
      </c>
      <c r="B70" s="15"/>
      <c r="C70" s="37">
        <v>1</v>
      </c>
      <c r="D70" s="37">
        <v>50</v>
      </c>
      <c r="E70" s="38" t="s">
        <v>58</v>
      </c>
      <c r="F70" s="37">
        <v>8</v>
      </c>
      <c r="G70" s="27"/>
      <c r="H70" s="27"/>
      <c r="I70" s="39">
        <v>12.5</v>
      </c>
      <c r="J70" s="39">
        <f t="shared" si="0"/>
        <v>0</v>
      </c>
      <c r="K70" s="55" t="s">
        <v>11</v>
      </c>
      <c r="L70" s="40">
        <v>3465000550905</v>
      </c>
    </row>
    <row r="71" spans="1:12" ht="15.4" customHeight="1">
      <c r="A71" s="37">
        <v>55091</v>
      </c>
      <c r="B71" s="15"/>
      <c r="C71" s="37">
        <v>1</v>
      </c>
      <c r="D71" s="37">
        <v>10</v>
      </c>
      <c r="E71" s="38" t="s">
        <v>961</v>
      </c>
      <c r="F71" s="37">
        <v>12</v>
      </c>
      <c r="G71" s="27" t="s">
        <v>0</v>
      </c>
      <c r="H71" s="27" t="s">
        <v>983</v>
      </c>
      <c r="I71" s="39">
        <v>18</v>
      </c>
      <c r="J71" s="39">
        <f t="shared" si="0"/>
        <v>0</v>
      </c>
      <c r="K71" s="55" t="s">
        <v>11</v>
      </c>
      <c r="L71" s="40">
        <v>3465000550912</v>
      </c>
    </row>
    <row r="72" spans="1:12" ht="15.4" customHeight="1">
      <c r="A72" s="37">
        <v>55096</v>
      </c>
      <c r="B72" s="15"/>
      <c r="C72" s="37">
        <v>1</v>
      </c>
      <c r="D72" s="37" t="s">
        <v>22</v>
      </c>
      <c r="E72" s="38" t="s">
        <v>835</v>
      </c>
      <c r="F72" s="37">
        <v>7</v>
      </c>
      <c r="G72" s="27"/>
      <c r="H72" s="27"/>
      <c r="I72" s="39">
        <v>15</v>
      </c>
      <c r="J72" s="39">
        <f t="shared" si="0"/>
        <v>0</v>
      </c>
      <c r="K72" s="55" t="s">
        <v>11</v>
      </c>
      <c r="L72" s="40">
        <v>3465000550967</v>
      </c>
    </row>
    <row r="73" spans="1:12" ht="15.4" customHeight="1">
      <c r="A73" s="37">
        <v>55097</v>
      </c>
      <c r="B73" s="15"/>
      <c r="C73" s="37">
        <v>1</v>
      </c>
      <c r="D73" s="37" t="s">
        <v>22</v>
      </c>
      <c r="E73" s="38" t="s">
        <v>836</v>
      </c>
      <c r="F73" s="37">
        <v>7</v>
      </c>
      <c r="G73" s="27"/>
      <c r="H73" s="27"/>
      <c r="I73" s="39">
        <v>11</v>
      </c>
      <c r="J73" s="39">
        <f t="shared" si="0"/>
        <v>0</v>
      </c>
      <c r="K73" s="55" t="s">
        <v>11</v>
      </c>
      <c r="L73" s="40">
        <v>3465000550974</v>
      </c>
    </row>
    <row r="74" spans="1:12" ht="15.4" customHeight="1">
      <c r="A74" s="37">
        <v>55099</v>
      </c>
      <c r="B74" s="15"/>
      <c r="C74" s="37">
        <v>1</v>
      </c>
      <c r="D74" s="37">
        <v>50</v>
      </c>
      <c r="E74" s="38" t="s">
        <v>962</v>
      </c>
      <c r="F74" s="37">
        <v>13</v>
      </c>
      <c r="G74" s="27" t="s">
        <v>0</v>
      </c>
      <c r="H74" s="27" t="s">
        <v>980</v>
      </c>
      <c r="I74" s="39">
        <v>8</v>
      </c>
      <c r="J74" s="39">
        <f t="shared" si="0"/>
        <v>0</v>
      </c>
      <c r="K74" s="55" t="s">
        <v>11</v>
      </c>
      <c r="L74" s="40">
        <v>3465000550998</v>
      </c>
    </row>
    <row r="75" spans="1:12" ht="15.4" customHeight="1">
      <c r="A75" s="37">
        <v>55101</v>
      </c>
      <c r="B75" s="15"/>
      <c r="C75" s="37">
        <v>1</v>
      </c>
      <c r="D75" s="37" t="s">
        <v>22</v>
      </c>
      <c r="E75" s="38" t="s">
        <v>963</v>
      </c>
      <c r="F75" s="37">
        <v>13</v>
      </c>
      <c r="G75" s="27" t="s">
        <v>0</v>
      </c>
      <c r="H75" s="27" t="s">
        <v>984</v>
      </c>
      <c r="I75" s="99" t="s">
        <v>988</v>
      </c>
      <c r="J75" s="39"/>
      <c r="K75" s="55" t="s">
        <v>11</v>
      </c>
      <c r="L75" s="40">
        <v>3465000551018</v>
      </c>
    </row>
    <row r="76" spans="1:12" ht="15.4" customHeight="1">
      <c r="A76" s="37">
        <v>60600</v>
      </c>
      <c r="B76" s="15"/>
      <c r="C76" s="37">
        <v>1</v>
      </c>
      <c r="D76" s="37">
        <v>5</v>
      </c>
      <c r="E76" s="38" t="s">
        <v>611</v>
      </c>
      <c r="F76" s="37">
        <v>16</v>
      </c>
      <c r="G76" s="27"/>
      <c r="H76" s="27"/>
      <c r="I76" s="39">
        <v>17.5</v>
      </c>
      <c r="J76" s="39">
        <f t="shared" si="0"/>
        <v>0</v>
      </c>
      <c r="K76" s="55" t="s">
        <v>11</v>
      </c>
      <c r="L76" s="40">
        <v>3465000606008</v>
      </c>
    </row>
    <row r="77" spans="1:12" ht="15.4" customHeight="1">
      <c r="A77" s="37">
        <v>60601</v>
      </c>
      <c r="B77" s="15"/>
      <c r="C77" s="37">
        <v>1</v>
      </c>
      <c r="D77" s="37">
        <v>5</v>
      </c>
      <c r="E77" s="38" t="s">
        <v>994</v>
      </c>
      <c r="F77" s="37">
        <v>17</v>
      </c>
      <c r="G77" s="27" t="s">
        <v>0</v>
      </c>
      <c r="H77" s="27" t="s">
        <v>988</v>
      </c>
      <c r="I77" s="39">
        <v>50</v>
      </c>
      <c r="J77" s="39">
        <f t="shared" si="0"/>
        <v>0</v>
      </c>
      <c r="K77" s="55" t="s">
        <v>11</v>
      </c>
      <c r="L77" s="40">
        <v>3465000606015</v>
      </c>
    </row>
    <row r="78" spans="1:12" ht="15.4" customHeight="1">
      <c r="A78" s="104" t="s">
        <v>30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</row>
    <row r="79" spans="1:12" ht="15.4" customHeight="1">
      <c r="A79" s="33">
        <v>50033</v>
      </c>
      <c r="B79" s="14"/>
      <c r="C79" s="33">
        <v>5</v>
      </c>
      <c r="D79" s="33">
        <v>100</v>
      </c>
      <c r="E79" s="34" t="s">
        <v>179</v>
      </c>
      <c r="F79" s="37">
        <v>24</v>
      </c>
      <c r="G79" s="31"/>
      <c r="H79" s="31"/>
      <c r="I79" s="39">
        <v>3.5</v>
      </c>
      <c r="J79" s="35">
        <f t="shared" si="0"/>
        <v>0</v>
      </c>
      <c r="K79" s="84" t="s">
        <v>435</v>
      </c>
      <c r="L79" s="36">
        <v>3465000500337</v>
      </c>
    </row>
    <row r="80" spans="1:12" ht="15.4" customHeight="1">
      <c r="A80" s="33">
        <v>56000</v>
      </c>
      <c r="B80" s="14"/>
      <c r="C80" s="33">
        <v>1</v>
      </c>
      <c r="D80" s="33">
        <v>40</v>
      </c>
      <c r="E80" s="34" t="s">
        <v>180</v>
      </c>
      <c r="F80" s="37">
        <v>22</v>
      </c>
      <c r="G80" s="31"/>
      <c r="H80" s="31"/>
      <c r="I80" s="39">
        <v>6</v>
      </c>
      <c r="J80" s="35">
        <f t="shared" si="0"/>
        <v>0</v>
      </c>
      <c r="K80" s="84" t="s">
        <v>11</v>
      </c>
      <c r="L80" s="36">
        <v>3465000560003</v>
      </c>
    </row>
    <row r="81" spans="1:12" ht="15.4" customHeight="1">
      <c r="A81" s="33">
        <v>56001</v>
      </c>
      <c r="B81" s="14"/>
      <c r="C81" s="33">
        <v>1</v>
      </c>
      <c r="D81" s="33">
        <v>5</v>
      </c>
      <c r="E81" s="34" t="s">
        <v>181</v>
      </c>
      <c r="F81" s="37">
        <v>23</v>
      </c>
      <c r="G81" s="31"/>
      <c r="H81" s="31"/>
      <c r="I81" s="39">
        <v>16</v>
      </c>
      <c r="J81" s="35">
        <f t="shared" si="0"/>
        <v>0</v>
      </c>
      <c r="K81" s="84" t="s">
        <v>11</v>
      </c>
      <c r="L81" s="36">
        <v>3465000560010</v>
      </c>
    </row>
    <row r="82" spans="1:12" ht="15.4" customHeight="1">
      <c r="A82" s="33">
        <v>56002</v>
      </c>
      <c r="B82" s="14"/>
      <c r="C82" s="33">
        <v>5</v>
      </c>
      <c r="D82" s="33">
        <v>40</v>
      </c>
      <c r="E82" s="34" t="s">
        <v>182</v>
      </c>
      <c r="F82" s="37">
        <v>19</v>
      </c>
      <c r="G82" s="31"/>
      <c r="H82" s="31"/>
      <c r="I82" s="39">
        <v>5</v>
      </c>
      <c r="J82" s="35">
        <f t="shared" si="0"/>
        <v>0</v>
      </c>
      <c r="K82" s="84" t="s">
        <v>11</v>
      </c>
      <c r="L82" s="36">
        <v>3465000560027</v>
      </c>
    </row>
    <row r="83" spans="1:12" ht="15.4" customHeight="1">
      <c r="A83" s="33">
        <v>56004</v>
      </c>
      <c r="B83" s="14"/>
      <c r="C83" s="33">
        <v>5</v>
      </c>
      <c r="D83" s="33">
        <v>100</v>
      </c>
      <c r="E83" s="34" t="s">
        <v>183</v>
      </c>
      <c r="F83" s="37">
        <v>22</v>
      </c>
      <c r="G83" s="31"/>
      <c r="H83" s="31"/>
      <c r="I83" s="39">
        <v>3.5</v>
      </c>
      <c r="J83" s="35">
        <f t="shared" si="0"/>
        <v>0</v>
      </c>
      <c r="K83" s="84" t="s">
        <v>435</v>
      </c>
      <c r="L83" s="36">
        <v>3465000560041</v>
      </c>
    </row>
    <row r="84" spans="1:12" ht="15.4" customHeight="1">
      <c r="A84" s="33">
        <v>56005</v>
      </c>
      <c r="B84" s="14"/>
      <c r="C84" s="33">
        <v>5</v>
      </c>
      <c r="D84" s="33">
        <v>100</v>
      </c>
      <c r="E84" s="34" t="s">
        <v>184</v>
      </c>
      <c r="F84" s="37">
        <v>21</v>
      </c>
      <c r="G84" s="31"/>
      <c r="H84" s="31"/>
      <c r="I84" s="39">
        <v>3.5</v>
      </c>
      <c r="J84" s="35">
        <f t="shared" ref="J84:J133" si="1">B84*I84</f>
        <v>0</v>
      </c>
      <c r="K84" s="84" t="s">
        <v>435</v>
      </c>
      <c r="L84" s="36">
        <v>3465000560058</v>
      </c>
    </row>
    <row r="85" spans="1:12" ht="15.4" customHeight="1">
      <c r="A85" s="33">
        <v>56006</v>
      </c>
      <c r="B85" s="14"/>
      <c r="C85" s="33">
        <v>5</v>
      </c>
      <c r="D85" s="33">
        <v>80</v>
      </c>
      <c r="E85" s="34" t="s">
        <v>185</v>
      </c>
      <c r="F85" s="37">
        <v>23</v>
      </c>
      <c r="G85" s="31"/>
      <c r="H85" s="31"/>
      <c r="I85" s="39">
        <v>4</v>
      </c>
      <c r="J85" s="35">
        <f t="shared" si="1"/>
        <v>0</v>
      </c>
      <c r="K85" s="84" t="s">
        <v>434</v>
      </c>
      <c r="L85" s="36">
        <v>3465000560065</v>
      </c>
    </row>
    <row r="86" spans="1:12" ht="15.4" customHeight="1">
      <c r="A86" s="33">
        <v>56007</v>
      </c>
      <c r="B86" s="14"/>
      <c r="C86" s="33">
        <v>5</v>
      </c>
      <c r="D86" s="33">
        <v>50</v>
      </c>
      <c r="E86" s="34" t="s">
        <v>738</v>
      </c>
      <c r="F86" s="37" t="s">
        <v>822</v>
      </c>
      <c r="G86" s="27"/>
      <c r="H86" s="31"/>
      <c r="I86" s="39">
        <v>4</v>
      </c>
      <c r="J86" s="35">
        <f t="shared" si="1"/>
        <v>0</v>
      </c>
      <c r="K86" s="84" t="s">
        <v>434</v>
      </c>
      <c r="L86" s="44">
        <v>3465000560072</v>
      </c>
    </row>
    <row r="87" spans="1:12" ht="15.4" customHeight="1">
      <c r="A87" s="33">
        <v>56009</v>
      </c>
      <c r="B87" s="14"/>
      <c r="C87" s="33">
        <v>5</v>
      </c>
      <c r="D87" s="33">
        <v>100</v>
      </c>
      <c r="E87" s="34" t="s">
        <v>31</v>
      </c>
      <c r="F87" s="37">
        <v>25</v>
      </c>
      <c r="G87" s="31"/>
      <c r="H87" s="31"/>
      <c r="I87" s="39">
        <v>4</v>
      </c>
      <c r="J87" s="35">
        <f t="shared" si="1"/>
        <v>0</v>
      </c>
      <c r="K87" s="84" t="s">
        <v>434</v>
      </c>
      <c r="L87" s="36">
        <v>3465000560096</v>
      </c>
    </row>
    <row r="88" spans="1:12" ht="15.4" customHeight="1">
      <c r="A88" s="33">
        <v>56010</v>
      </c>
      <c r="B88" s="14"/>
      <c r="C88" s="33">
        <v>5</v>
      </c>
      <c r="D88" s="33">
        <v>60</v>
      </c>
      <c r="E88" s="34" t="s">
        <v>186</v>
      </c>
      <c r="F88" s="37">
        <v>19</v>
      </c>
      <c r="G88" s="31"/>
      <c r="H88" s="31"/>
      <c r="I88" s="39">
        <v>5</v>
      </c>
      <c r="J88" s="35">
        <f t="shared" si="1"/>
        <v>0</v>
      </c>
      <c r="K88" s="84" t="s">
        <v>11</v>
      </c>
      <c r="L88" s="36">
        <v>3465000560102</v>
      </c>
    </row>
    <row r="89" spans="1:12" ht="15.4" customHeight="1">
      <c r="A89" s="33">
        <v>56011</v>
      </c>
      <c r="B89" s="14"/>
      <c r="C89" s="33">
        <v>5</v>
      </c>
      <c r="D89" s="37">
        <v>100</v>
      </c>
      <c r="E89" s="34" t="s">
        <v>844</v>
      </c>
      <c r="F89" s="37">
        <v>24</v>
      </c>
      <c r="G89" s="31"/>
      <c r="H89" s="31"/>
      <c r="I89" s="39">
        <v>3.5</v>
      </c>
      <c r="J89" s="35">
        <f t="shared" si="1"/>
        <v>0</v>
      </c>
      <c r="K89" s="84" t="s">
        <v>435</v>
      </c>
      <c r="L89" s="40">
        <v>3465000560119</v>
      </c>
    </row>
    <row r="90" spans="1:12" ht="15.4" customHeight="1">
      <c r="A90" s="33">
        <v>56012</v>
      </c>
      <c r="B90" s="14"/>
      <c r="C90" s="33">
        <v>5</v>
      </c>
      <c r="D90" s="33">
        <v>50</v>
      </c>
      <c r="E90" s="34" t="s">
        <v>187</v>
      </c>
      <c r="F90" s="37">
        <v>21</v>
      </c>
      <c r="G90" s="31"/>
      <c r="H90" s="31"/>
      <c r="I90" s="39">
        <v>4.5</v>
      </c>
      <c r="J90" s="35">
        <f t="shared" si="1"/>
        <v>0</v>
      </c>
      <c r="K90" s="55" t="s">
        <v>11</v>
      </c>
      <c r="L90" s="36">
        <v>3465000560126</v>
      </c>
    </row>
    <row r="91" spans="1:12" ht="15.4" customHeight="1">
      <c r="A91" s="33">
        <v>56013</v>
      </c>
      <c r="B91" s="14"/>
      <c r="C91" s="33">
        <v>1</v>
      </c>
      <c r="D91" s="33">
        <v>20</v>
      </c>
      <c r="E91" s="34" t="s">
        <v>32</v>
      </c>
      <c r="F91" s="37">
        <v>20</v>
      </c>
      <c r="G91" s="31"/>
      <c r="H91" s="31"/>
      <c r="I91" s="39">
        <v>7.5</v>
      </c>
      <c r="J91" s="35">
        <f t="shared" si="1"/>
        <v>0</v>
      </c>
      <c r="K91" s="55" t="s">
        <v>11</v>
      </c>
      <c r="L91" s="36">
        <v>3465000560133</v>
      </c>
    </row>
    <row r="92" spans="1:12" ht="15.4" customHeight="1">
      <c r="A92" s="33">
        <v>56016</v>
      </c>
      <c r="B92" s="14"/>
      <c r="C92" s="33">
        <v>5</v>
      </c>
      <c r="D92" s="33">
        <v>50</v>
      </c>
      <c r="E92" s="34" t="s">
        <v>471</v>
      </c>
      <c r="F92" s="37">
        <v>21</v>
      </c>
      <c r="G92" s="31"/>
      <c r="H92" s="31"/>
      <c r="I92" s="39">
        <v>5</v>
      </c>
      <c r="J92" s="35">
        <f t="shared" si="1"/>
        <v>0</v>
      </c>
      <c r="K92" s="55" t="s">
        <v>11</v>
      </c>
      <c r="L92" s="36">
        <v>3465000560164</v>
      </c>
    </row>
    <row r="93" spans="1:12" ht="15.4" customHeight="1">
      <c r="A93" s="33">
        <v>56017</v>
      </c>
      <c r="B93" s="14"/>
      <c r="C93" s="33">
        <v>5</v>
      </c>
      <c r="D93" s="33">
        <v>300</v>
      </c>
      <c r="E93" s="34" t="s">
        <v>472</v>
      </c>
      <c r="F93" s="37">
        <v>24</v>
      </c>
      <c r="G93" s="31"/>
      <c r="H93" s="31"/>
      <c r="I93" s="39">
        <v>2.5</v>
      </c>
      <c r="J93" s="35">
        <f t="shared" si="1"/>
        <v>0</v>
      </c>
      <c r="K93" s="55" t="s">
        <v>436</v>
      </c>
      <c r="L93" s="36">
        <v>3465000560171</v>
      </c>
    </row>
    <row r="94" spans="1:12" ht="15.4" customHeight="1">
      <c r="A94" s="33">
        <v>56022</v>
      </c>
      <c r="B94" s="14"/>
      <c r="C94" s="33">
        <v>5</v>
      </c>
      <c r="D94" s="33">
        <v>100</v>
      </c>
      <c r="E94" s="34" t="s">
        <v>785</v>
      </c>
      <c r="F94" s="37">
        <v>21</v>
      </c>
      <c r="G94" s="31"/>
      <c r="H94" s="31"/>
      <c r="I94" s="39">
        <v>4</v>
      </c>
      <c r="J94" s="35">
        <f t="shared" si="1"/>
        <v>0</v>
      </c>
      <c r="K94" s="55" t="s">
        <v>434</v>
      </c>
      <c r="L94" s="40">
        <v>3465000560225</v>
      </c>
    </row>
    <row r="95" spans="1:12" ht="15.4" customHeight="1">
      <c r="A95" s="33">
        <v>56023</v>
      </c>
      <c r="B95" s="14"/>
      <c r="C95" s="33">
        <v>5</v>
      </c>
      <c r="D95" s="33">
        <v>100</v>
      </c>
      <c r="E95" s="34" t="s">
        <v>35</v>
      </c>
      <c r="F95" s="37">
        <v>23</v>
      </c>
      <c r="G95" s="31"/>
      <c r="H95" s="31"/>
      <c r="I95" s="39">
        <v>4</v>
      </c>
      <c r="J95" s="35">
        <f t="shared" si="1"/>
        <v>0</v>
      </c>
      <c r="K95" s="55" t="s">
        <v>434</v>
      </c>
      <c r="L95" s="36">
        <v>3465000560232</v>
      </c>
    </row>
    <row r="96" spans="1:12" ht="15.4" customHeight="1">
      <c r="A96" s="33">
        <v>56024</v>
      </c>
      <c r="B96" s="14"/>
      <c r="C96" s="33">
        <v>5</v>
      </c>
      <c r="D96" s="33">
        <v>100</v>
      </c>
      <c r="E96" s="34" t="s">
        <v>188</v>
      </c>
      <c r="F96" s="37">
        <v>23</v>
      </c>
      <c r="G96" s="31"/>
      <c r="H96" s="31"/>
      <c r="I96" s="39">
        <v>4</v>
      </c>
      <c r="J96" s="35">
        <f t="shared" si="1"/>
        <v>0</v>
      </c>
      <c r="K96" s="85" t="s">
        <v>434</v>
      </c>
      <c r="L96" s="36">
        <v>3465000560249</v>
      </c>
    </row>
    <row r="97" spans="1:12" ht="15.4" customHeight="1">
      <c r="A97" s="33">
        <v>56025</v>
      </c>
      <c r="B97" s="14"/>
      <c r="C97" s="33">
        <v>5</v>
      </c>
      <c r="D97" s="33">
        <v>100</v>
      </c>
      <c r="E97" s="34" t="s">
        <v>189</v>
      </c>
      <c r="F97" s="37">
        <v>23</v>
      </c>
      <c r="G97" s="31"/>
      <c r="H97" s="31"/>
      <c r="I97" s="39">
        <v>4</v>
      </c>
      <c r="J97" s="35">
        <f t="shared" si="1"/>
        <v>0</v>
      </c>
      <c r="K97" s="85" t="s">
        <v>434</v>
      </c>
      <c r="L97" s="46">
        <v>3465000560256</v>
      </c>
    </row>
    <row r="98" spans="1:12" ht="15.4" customHeight="1">
      <c r="A98" s="33">
        <v>56027</v>
      </c>
      <c r="B98" s="14"/>
      <c r="C98" s="33">
        <v>5</v>
      </c>
      <c r="D98" s="33">
        <v>100</v>
      </c>
      <c r="E98" s="34" t="s">
        <v>470</v>
      </c>
      <c r="F98" s="37">
        <v>19</v>
      </c>
      <c r="G98" s="31"/>
      <c r="H98" s="31"/>
      <c r="I98" s="39">
        <v>4.5</v>
      </c>
      <c r="J98" s="35">
        <f t="shared" si="1"/>
        <v>0</v>
      </c>
      <c r="K98" s="85" t="s">
        <v>11</v>
      </c>
      <c r="L98" s="46">
        <v>3465000560270</v>
      </c>
    </row>
    <row r="99" spans="1:12" ht="15.4" customHeight="1">
      <c r="A99" s="33">
        <v>56028</v>
      </c>
      <c r="B99" s="14"/>
      <c r="C99" s="33">
        <v>5</v>
      </c>
      <c r="D99" s="33">
        <v>300</v>
      </c>
      <c r="E99" s="34" t="s">
        <v>473</v>
      </c>
      <c r="F99" s="37">
        <v>24</v>
      </c>
      <c r="G99" s="31"/>
      <c r="H99" s="31"/>
      <c r="I99" s="39">
        <v>2.5</v>
      </c>
      <c r="J99" s="35">
        <f t="shared" si="1"/>
        <v>0</v>
      </c>
      <c r="K99" s="85" t="s">
        <v>436</v>
      </c>
      <c r="L99" s="46">
        <v>3465000560287</v>
      </c>
    </row>
    <row r="100" spans="1:12" ht="15.4" customHeight="1">
      <c r="A100" s="33">
        <v>56029</v>
      </c>
      <c r="B100" s="14"/>
      <c r="C100" s="33">
        <v>5</v>
      </c>
      <c r="D100" s="33">
        <v>100</v>
      </c>
      <c r="E100" s="34" t="s">
        <v>513</v>
      </c>
      <c r="F100" s="37">
        <v>24</v>
      </c>
      <c r="G100" s="31"/>
      <c r="H100" s="31"/>
      <c r="I100" s="39">
        <v>4</v>
      </c>
      <c r="J100" s="35">
        <f t="shared" si="1"/>
        <v>0</v>
      </c>
      <c r="K100" s="85" t="s">
        <v>434</v>
      </c>
      <c r="L100" s="46">
        <v>3465000560294</v>
      </c>
    </row>
    <row r="101" spans="1:12" ht="15.4" customHeight="1">
      <c r="A101" s="33">
        <v>56030</v>
      </c>
      <c r="B101" s="14"/>
      <c r="C101" s="33">
        <v>1</v>
      </c>
      <c r="D101" s="33">
        <v>50</v>
      </c>
      <c r="E101" s="34" t="s">
        <v>33</v>
      </c>
      <c r="F101" s="37">
        <v>24</v>
      </c>
      <c r="G101" s="31"/>
      <c r="H101" s="31"/>
      <c r="I101" s="39">
        <v>6</v>
      </c>
      <c r="J101" s="35">
        <f t="shared" si="1"/>
        <v>0</v>
      </c>
      <c r="K101" s="85" t="s">
        <v>11</v>
      </c>
      <c r="L101" s="46">
        <v>3465000560300</v>
      </c>
    </row>
    <row r="102" spans="1:12" ht="15.4" customHeight="1">
      <c r="A102" s="33">
        <v>56032</v>
      </c>
      <c r="B102" s="14"/>
      <c r="C102" s="33">
        <v>1</v>
      </c>
      <c r="D102" s="33">
        <v>50</v>
      </c>
      <c r="E102" s="34" t="s">
        <v>514</v>
      </c>
      <c r="F102" s="37">
        <v>23</v>
      </c>
      <c r="G102" s="31"/>
      <c r="H102" s="31"/>
      <c r="I102" s="39">
        <v>6</v>
      </c>
      <c r="J102" s="35">
        <f t="shared" si="1"/>
        <v>0</v>
      </c>
      <c r="K102" s="85" t="s">
        <v>11</v>
      </c>
      <c r="L102" s="46">
        <v>3465000560324</v>
      </c>
    </row>
    <row r="103" spans="1:12" ht="15.4" customHeight="1">
      <c r="A103" s="33">
        <v>56033</v>
      </c>
      <c r="B103" s="14"/>
      <c r="C103" s="33">
        <v>5</v>
      </c>
      <c r="D103" s="33">
        <v>50</v>
      </c>
      <c r="E103" s="34" t="s">
        <v>599</v>
      </c>
      <c r="F103" s="37">
        <v>24</v>
      </c>
      <c r="G103" s="31"/>
      <c r="H103" s="31"/>
      <c r="I103" s="39">
        <v>5.5</v>
      </c>
      <c r="J103" s="35">
        <f t="shared" si="1"/>
        <v>0</v>
      </c>
      <c r="K103" s="85" t="s">
        <v>438</v>
      </c>
      <c r="L103" s="36">
        <v>3465000560331</v>
      </c>
    </row>
    <row r="104" spans="1:12" ht="15.4" customHeight="1">
      <c r="A104" s="33">
        <v>56034</v>
      </c>
      <c r="B104" s="14"/>
      <c r="C104" s="33">
        <v>5</v>
      </c>
      <c r="D104" s="33">
        <v>50</v>
      </c>
      <c r="E104" s="34" t="s">
        <v>595</v>
      </c>
      <c r="F104" s="37">
        <v>18</v>
      </c>
      <c r="G104" s="31"/>
      <c r="H104" s="31"/>
      <c r="I104" s="39">
        <v>4</v>
      </c>
      <c r="J104" s="35">
        <f t="shared" si="1"/>
        <v>0</v>
      </c>
      <c r="K104" s="85" t="s">
        <v>434</v>
      </c>
      <c r="L104" s="36">
        <v>3465000560348</v>
      </c>
    </row>
    <row r="105" spans="1:12" ht="15.4" customHeight="1">
      <c r="A105" s="33">
        <v>56035</v>
      </c>
      <c r="B105" s="14"/>
      <c r="C105" s="33">
        <v>5</v>
      </c>
      <c r="D105" s="33">
        <v>50</v>
      </c>
      <c r="E105" s="34" t="s">
        <v>597</v>
      </c>
      <c r="F105" s="37">
        <v>22</v>
      </c>
      <c r="G105" s="31"/>
      <c r="H105" s="31"/>
      <c r="I105" s="39">
        <v>4</v>
      </c>
      <c r="J105" s="35">
        <f t="shared" si="1"/>
        <v>0</v>
      </c>
      <c r="K105" s="85" t="s">
        <v>434</v>
      </c>
      <c r="L105" s="36">
        <v>3465000560355</v>
      </c>
    </row>
    <row r="106" spans="1:12" ht="15.4" customHeight="1">
      <c r="A106" s="33">
        <v>56036</v>
      </c>
      <c r="B106" s="14"/>
      <c r="C106" s="33">
        <v>1</v>
      </c>
      <c r="D106" s="33">
        <v>10</v>
      </c>
      <c r="E106" s="34" t="s">
        <v>469</v>
      </c>
      <c r="F106" s="37">
        <v>20</v>
      </c>
      <c r="G106" s="31"/>
      <c r="H106" s="31"/>
      <c r="I106" s="39">
        <v>9</v>
      </c>
      <c r="J106" s="35">
        <f t="shared" si="1"/>
        <v>0</v>
      </c>
      <c r="K106" s="85" t="s">
        <v>11</v>
      </c>
      <c r="L106" s="36">
        <v>3465000560362</v>
      </c>
    </row>
    <row r="107" spans="1:12" ht="15.4" customHeight="1">
      <c r="A107" s="33">
        <v>56037</v>
      </c>
      <c r="B107" s="14"/>
      <c r="C107" s="33">
        <v>1</v>
      </c>
      <c r="D107" s="33">
        <v>5</v>
      </c>
      <c r="E107" s="34" t="s">
        <v>598</v>
      </c>
      <c r="F107" s="37">
        <v>20</v>
      </c>
      <c r="G107" s="31"/>
      <c r="H107" s="31"/>
      <c r="I107" s="39">
        <v>19</v>
      </c>
      <c r="J107" s="35">
        <f t="shared" si="1"/>
        <v>0</v>
      </c>
      <c r="K107" s="85" t="s">
        <v>11</v>
      </c>
      <c r="L107" s="36">
        <v>3465000560379</v>
      </c>
    </row>
    <row r="108" spans="1:12" ht="15.4" customHeight="1">
      <c r="A108" s="33">
        <v>56038</v>
      </c>
      <c r="B108" s="14"/>
      <c r="C108" s="33">
        <v>5</v>
      </c>
      <c r="D108" s="33">
        <v>50</v>
      </c>
      <c r="E108" s="34" t="s">
        <v>627</v>
      </c>
      <c r="F108" s="37">
        <v>25</v>
      </c>
      <c r="G108" s="31"/>
      <c r="H108" s="31"/>
      <c r="I108" s="39">
        <v>2.5</v>
      </c>
      <c r="J108" s="35">
        <f t="shared" si="1"/>
        <v>0</v>
      </c>
      <c r="K108" s="85" t="s">
        <v>436</v>
      </c>
      <c r="L108" s="36">
        <v>3465000560386</v>
      </c>
    </row>
    <row r="109" spans="1:12" ht="15.4" customHeight="1">
      <c r="A109" s="33">
        <v>56039</v>
      </c>
      <c r="B109" s="14"/>
      <c r="C109" s="33">
        <v>1</v>
      </c>
      <c r="D109" s="33">
        <v>50</v>
      </c>
      <c r="E109" s="34" t="s">
        <v>596</v>
      </c>
      <c r="F109" s="37">
        <v>19</v>
      </c>
      <c r="G109" s="31"/>
      <c r="H109" s="31"/>
      <c r="I109" s="39">
        <v>12.5</v>
      </c>
      <c r="J109" s="35">
        <f t="shared" si="1"/>
        <v>0</v>
      </c>
      <c r="K109" s="85" t="s">
        <v>11</v>
      </c>
      <c r="L109" s="36">
        <v>3465000560393</v>
      </c>
    </row>
    <row r="110" spans="1:12" ht="15.4" customHeight="1">
      <c r="A110" s="33">
        <v>56040</v>
      </c>
      <c r="B110" s="14"/>
      <c r="C110" s="33">
        <v>5</v>
      </c>
      <c r="D110" s="33">
        <v>100</v>
      </c>
      <c r="E110" s="34" t="s">
        <v>660</v>
      </c>
      <c r="F110" s="37">
        <v>22</v>
      </c>
      <c r="G110" s="31"/>
      <c r="H110" s="31"/>
      <c r="I110" s="39">
        <v>3.5</v>
      </c>
      <c r="J110" s="35">
        <f t="shared" si="1"/>
        <v>0</v>
      </c>
      <c r="K110" s="85" t="s">
        <v>435</v>
      </c>
      <c r="L110" s="36">
        <v>3465000560409</v>
      </c>
    </row>
    <row r="111" spans="1:12" ht="15.4" customHeight="1">
      <c r="A111" s="33">
        <v>56041</v>
      </c>
      <c r="B111" s="14"/>
      <c r="C111" s="33">
        <v>5</v>
      </c>
      <c r="D111" s="33">
        <v>50</v>
      </c>
      <c r="E111" s="34" t="s">
        <v>664</v>
      </c>
      <c r="F111" s="37">
        <v>21</v>
      </c>
      <c r="G111" s="31"/>
      <c r="H111" s="31"/>
      <c r="I111" s="39">
        <v>4</v>
      </c>
      <c r="J111" s="35">
        <f t="shared" si="1"/>
        <v>0</v>
      </c>
      <c r="K111" s="85" t="s">
        <v>434</v>
      </c>
      <c r="L111" s="36">
        <v>3465000560416</v>
      </c>
    </row>
    <row r="112" spans="1:12" ht="15.4" customHeight="1">
      <c r="A112" s="33">
        <v>56042</v>
      </c>
      <c r="B112" s="14"/>
      <c r="C112" s="33">
        <v>5</v>
      </c>
      <c r="D112" s="33">
        <v>100</v>
      </c>
      <c r="E112" s="34" t="s">
        <v>663</v>
      </c>
      <c r="F112" s="37">
        <v>22</v>
      </c>
      <c r="G112" s="31"/>
      <c r="H112" s="31"/>
      <c r="I112" s="39">
        <v>6</v>
      </c>
      <c r="J112" s="35">
        <f t="shared" si="1"/>
        <v>0</v>
      </c>
      <c r="K112" s="85" t="s">
        <v>11</v>
      </c>
      <c r="L112" s="36">
        <v>3465000560423</v>
      </c>
    </row>
    <row r="113" spans="1:12" ht="15.4" customHeight="1">
      <c r="A113" s="33">
        <v>56043</v>
      </c>
      <c r="B113" s="14"/>
      <c r="C113" s="33">
        <v>5</v>
      </c>
      <c r="D113" s="33">
        <v>50</v>
      </c>
      <c r="E113" s="34" t="s">
        <v>34</v>
      </c>
      <c r="F113" s="37">
        <v>23</v>
      </c>
      <c r="G113" s="31"/>
      <c r="H113" s="31"/>
      <c r="I113" s="39">
        <v>5</v>
      </c>
      <c r="J113" s="35">
        <f t="shared" si="1"/>
        <v>0</v>
      </c>
      <c r="K113" s="85" t="s">
        <v>11</v>
      </c>
      <c r="L113" s="36">
        <v>3465000560430</v>
      </c>
    </row>
    <row r="114" spans="1:12" ht="15.4" customHeight="1">
      <c r="A114" s="33">
        <v>56044</v>
      </c>
      <c r="B114" s="14"/>
      <c r="C114" s="33">
        <v>5</v>
      </c>
      <c r="D114" s="33">
        <v>100</v>
      </c>
      <c r="E114" s="34" t="s">
        <v>661</v>
      </c>
      <c r="F114" s="37">
        <v>18</v>
      </c>
      <c r="G114" s="31"/>
      <c r="H114" s="31"/>
      <c r="I114" s="39">
        <v>4</v>
      </c>
      <c r="J114" s="35">
        <f t="shared" si="1"/>
        <v>0</v>
      </c>
      <c r="K114" s="85" t="s">
        <v>434</v>
      </c>
      <c r="L114" s="36">
        <v>3465000560447</v>
      </c>
    </row>
    <row r="115" spans="1:12" ht="15.4" customHeight="1">
      <c r="A115" s="33">
        <v>56045</v>
      </c>
      <c r="B115" s="14"/>
      <c r="C115" s="33">
        <v>5</v>
      </c>
      <c r="D115" s="33">
        <v>100</v>
      </c>
      <c r="E115" s="34" t="s">
        <v>662</v>
      </c>
      <c r="F115" s="37">
        <v>20</v>
      </c>
      <c r="G115" s="31"/>
      <c r="H115" s="31"/>
      <c r="I115" s="39">
        <v>4</v>
      </c>
      <c r="J115" s="35">
        <f t="shared" si="1"/>
        <v>0</v>
      </c>
      <c r="K115" s="85" t="s">
        <v>434</v>
      </c>
      <c r="L115" s="36">
        <v>3465000560454</v>
      </c>
    </row>
    <row r="116" spans="1:12" ht="15.4" customHeight="1">
      <c r="A116" s="33">
        <v>56046</v>
      </c>
      <c r="B116" s="14"/>
      <c r="C116" s="33">
        <v>5</v>
      </c>
      <c r="D116" s="33">
        <v>100</v>
      </c>
      <c r="E116" s="34" t="s">
        <v>745</v>
      </c>
      <c r="F116" s="37">
        <v>19</v>
      </c>
      <c r="G116" s="31"/>
      <c r="H116" s="31"/>
      <c r="I116" s="39">
        <v>6</v>
      </c>
      <c r="J116" s="35">
        <f t="shared" si="1"/>
        <v>0</v>
      </c>
      <c r="K116" s="85" t="s">
        <v>11</v>
      </c>
      <c r="L116" s="44">
        <v>3465000560461</v>
      </c>
    </row>
    <row r="117" spans="1:12" ht="15.4" customHeight="1">
      <c r="A117" s="33">
        <v>56047</v>
      </c>
      <c r="B117" s="14"/>
      <c r="C117" s="33">
        <v>5</v>
      </c>
      <c r="D117" s="33">
        <v>100</v>
      </c>
      <c r="E117" s="34" t="s">
        <v>700</v>
      </c>
      <c r="F117" s="37">
        <v>25</v>
      </c>
      <c r="G117" s="31"/>
      <c r="H117" s="31"/>
      <c r="I117" s="39">
        <v>4</v>
      </c>
      <c r="J117" s="35">
        <f t="shared" si="1"/>
        <v>0</v>
      </c>
      <c r="K117" s="85" t="s">
        <v>434</v>
      </c>
      <c r="L117" s="44">
        <v>3465000560478</v>
      </c>
    </row>
    <row r="118" spans="1:12" ht="15.4" customHeight="1">
      <c r="A118" s="33">
        <v>56048</v>
      </c>
      <c r="B118" s="14"/>
      <c r="C118" s="33">
        <v>5</v>
      </c>
      <c r="D118" s="33">
        <v>50</v>
      </c>
      <c r="E118" s="34" t="s">
        <v>759</v>
      </c>
      <c r="F118" s="37">
        <v>18</v>
      </c>
      <c r="G118" s="31"/>
      <c r="H118" s="31"/>
      <c r="I118" s="39">
        <v>4</v>
      </c>
      <c r="J118" s="35">
        <f t="shared" si="1"/>
        <v>0</v>
      </c>
      <c r="K118" s="85" t="s">
        <v>434</v>
      </c>
      <c r="L118" s="44">
        <v>3465000560485</v>
      </c>
    </row>
    <row r="119" spans="1:12" ht="15.4" customHeight="1">
      <c r="A119" s="33">
        <v>56049</v>
      </c>
      <c r="B119" s="14"/>
      <c r="C119" s="33">
        <v>5</v>
      </c>
      <c r="D119" s="33">
        <v>100</v>
      </c>
      <c r="E119" s="34" t="s">
        <v>701</v>
      </c>
      <c r="F119" s="37">
        <v>25</v>
      </c>
      <c r="G119" s="31"/>
      <c r="H119" s="31"/>
      <c r="I119" s="39">
        <v>2.5</v>
      </c>
      <c r="J119" s="35">
        <f t="shared" si="1"/>
        <v>0</v>
      </c>
      <c r="K119" s="84" t="s">
        <v>436</v>
      </c>
      <c r="L119" s="44">
        <v>3465000560492</v>
      </c>
    </row>
    <row r="120" spans="1:12" ht="15.4" customHeight="1">
      <c r="A120" s="33">
        <v>56050</v>
      </c>
      <c r="B120" s="14"/>
      <c r="C120" s="33">
        <v>5</v>
      </c>
      <c r="D120" s="33">
        <v>200</v>
      </c>
      <c r="E120" s="34" t="s">
        <v>739</v>
      </c>
      <c r="F120" s="37">
        <v>25</v>
      </c>
      <c r="G120" s="31"/>
      <c r="H120" s="31"/>
      <c r="I120" s="39">
        <v>2.5</v>
      </c>
      <c r="J120" s="35">
        <f t="shared" si="1"/>
        <v>0</v>
      </c>
      <c r="K120" s="85" t="s">
        <v>436</v>
      </c>
      <c r="L120" s="44">
        <v>3465000560508</v>
      </c>
    </row>
    <row r="121" spans="1:12" ht="15.4" customHeight="1">
      <c r="A121" s="33">
        <v>56051</v>
      </c>
      <c r="B121" s="14"/>
      <c r="C121" s="33">
        <v>5</v>
      </c>
      <c r="D121" s="37">
        <v>200</v>
      </c>
      <c r="E121" s="34" t="s">
        <v>843</v>
      </c>
      <c r="F121" s="37">
        <v>23</v>
      </c>
      <c r="G121" s="31"/>
      <c r="H121" s="31"/>
      <c r="I121" s="39">
        <v>3.5</v>
      </c>
      <c r="J121" s="35">
        <f t="shared" si="1"/>
        <v>0</v>
      </c>
      <c r="K121" s="84" t="s">
        <v>435</v>
      </c>
      <c r="L121" s="40">
        <v>3465000560515</v>
      </c>
    </row>
    <row r="122" spans="1:12" ht="15.4" customHeight="1">
      <c r="A122" s="33">
        <v>56052</v>
      </c>
      <c r="B122" s="14"/>
      <c r="C122" s="33">
        <v>5</v>
      </c>
      <c r="D122" s="33">
        <v>100</v>
      </c>
      <c r="E122" s="34" t="s">
        <v>751</v>
      </c>
      <c r="F122" s="37">
        <v>25</v>
      </c>
      <c r="G122" s="31"/>
      <c r="H122" s="31"/>
      <c r="I122" s="39">
        <v>7.5</v>
      </c>
      <c r="J122" s="35">
        <f t="shared" si="1"/>
        <v>0</v>
      </c>
      <c r="K122" s="55" t="s">
        <v>11</v>
      </c>
      <c r="L122" s="44">
        <v>3465000560522</v>
      </c>
    </row>
    <row r="123" spans="1:12" ht="15.4" customHeight="1">
      <c r="A123" s="33">
        <v>56053</v>
      </c>
      <c r="B123" s="14"/>
      <c r="C123" s="33">
        <v>5</v>
      </c>
      <c r="D123" s="37">
        <v>100</v>
      </c>
      <c r="E123" s="34" t="s">
        <v>788</v>
      </c>
      <c r="F123" s="37">
        <v>25</v>
      </c>
      <c r="G123" s="31"/>
      <c r="H123" s="31"/>
      <c r="I123" s="39">
        <v>4.5</v>
      </c>
      <c r="J123" s="35">
        <f t="shared" si="1"/>
        <v>0</v>
      </c>
      <c r="K123" s="55" t="s">
        <v>11</v>
      </c>
      <c r="L123" s="40">
        <v>3465000560539</v>
      </c>
    </row>
    <row r="124" spans="1:12" ht="15.4" customHeight="1">
      <c r="A124" s="33">
        <v>56054</v>
      </c>
      <c r="B124" s="14"/>
      <c r="C124" s="33">
        <v>5</v>
      </c>
      <c r="D124" s="37">
        <v>200</v>
      </c>
      <c r="E124" s="34" t="s">
        <v>789</v>
      </c>
      <c r="F124" s="37">
        <v>25</v>
      </c>
      <c r="G124" s="31"/>
      <c r="H124" s="31"/>
      <c r="I124" s="39">
        <v>3.5</v>
      </c>
      <c r="J124" s="35">
        <f t="shared" si="1"/>
        <v>0</v>
      </c>
      <c r="K124" s="55" t="s">
        <v>11</v>
      </c>
      <c r="L124" s="40">
        <v>3465000560546</v>
      </c>
    </row>
    <row r="125" spans="1:12" ht="15.4" customHeight="1">
      <c r="A125" s="33">
        <v>56055</v>
      </c>
      <c r="B125" s="14"/>
      <c r="C125" s="33">
        <v>5</v>
      </c>
      <c r="D125" s="37">
        <v>100</v>
      </c>
      <c r="E125" s="34" t="s">
        <v>786</v>
      </c>
      <c r="F125" s="37">
        <v>22</v>
      </c>
      <c r="G125" s="31"/>
      <c r="H125" s="31"/>
      <c r="I125" s="39">
        <v>3.5</v>
      </c>
      <c r="J125" s="35">
        <f t="shared" si="1"/>
        <v>0</v>
      </c>
      <c r="K125" s="55" t="s">
        <v>435</v>
      </c>
      <c r="L125" s="40">
        <v>3465000560553</v>
      </c>
    </row>
    <row r="126" spans="1:12" ht="15.4" customHeight="1">
      <c r="A126" s="33">
        <v>56056</v>
      </c>
      <c r="B126" s="14"/>
      <c r="C126" s="33">
        <v>5</v>
      </c>
      <c r="D126" s="37" t="s">
        <v>22</v>
      </c>
      <c r="E126" s="34" t="s">
        <v>784</v>
      </c>
      <c r="F126" s="37">
        <v>18</v>
      </c>
      <c r="G126" s="31"/>
      <c r="H126" s="31"/>
      <c r="I126" s="39">
        <v>3.5</v>
      </c>
      <c r="J126" s="35">
        <f t="shared" si="1"/>
        <v>0</v>
      </c>
      <c r="K126" s="55" t="s">
        <v>11</v>
      </c>
      <c r="L126" s="40">
        <v>3465000560560</v>
      </c>
    </row>
    <row r="127" spans="1:12" ht="15.4" customHeight="1">
      <c r="A127" s="33">
        <v>56057</v>
      </c>
      <c r="B127" s="14"/>
      <c r="C127" s="33">
        <v>5</v>
      </c>
      <c r="D127" s="37">
        <v>50</v>
      </c>
      <c r="E127" s="34" t="s">
        <v>841</v>
      </c>
      <c r="F127" s="37">
        <v>22</v>
      </c>
      <c r="G127" s="31"/>
      <c r="H127" s="31"/>
      <c r="I127" s="39">
        <v>4</v>
      </c>
      <c r="J127" s="35">
        <f t="shared" si="1"/>
        <v>0</v>
      </c>
      <c r="K127" s="85" t="s">
        <v>434</v>
      </c>
      <c r="L127" s="40">
        <v>3465000560577</v>
      </c>
    </row>
    <row r="128" spans="1:12" ht="15.4" customHeight="1">
      <c r="A128" s="37">
        <v>56058</v>
      </c>
      <c r="B128" s="15"/>
      <c r="C128" s="37">
        <v>1</v>
      </c>
      <c r="D128" s="37">
        <v>50</v>
      </c>
      <c r="E128" s="38" t="s">
        <v>825</v>
      </c>
      <c r="F128" s="37">
        <v>24</v>
      </c>
      <c r="G128" s="27"/>
      <c r="H128" s="27"/>
      <c r="I128" s="39">
        <v>10</v>
      </c>
      <c r="J128" s="39">
        <f t="shared" si="1"/>
        <v>0</v>
      </c>
      <c r="K128" s="55" t="s">
        <v>11</v>
      </c>
      <c r="L128" s="40">
        <v>3465000560584</v>
      </c>
    </row>
    <row r="129" spans="1:12" ht="15.4" customHeight="1">
      <c r="A129" s="37">
        <v>56059</v>
      </c>
      <c r="B129" s="15"/>
      <c r="C129" s="37">
        <v>5</v>
      </c>
      <c r="D129" s="37">
        <v>100</v>
      </c>
      <c r="E129" s="38" t="s">
        <v>842</v>
      </c>
      <c r="F129" s="37">
        <v>23</v>
      </c>
      <c r="G129" s="27"/>
      <c r="H129" s="27"/>
      <c r="I129" s="39">
        <v>5</v>
      </c>
      <c r="J129" s="39">
        <f t="shared" si="1"/>
        <v>0</v>
      </c>
      <c r="K129" s="55" t="s">
        <v>11</v>
      </c>
      <c r="L129" s="40">
        <v>3465000560591</v>
      </c>
    </row>
    <row r="130" spans="1:12" ht="15.4" customHeight="1">
      <c r="A130" s="37">
        <v>56060</v>
      </c>
      <c r="B130" s="15"/>
      <c r="C130" s="37">
        <v>5</v>
      </c>
      <c r="D130" s="37">
        <v>100</v>
      </c>
      <c r="E130" s="38" t="s">
        <v>840</v>
      </c>
      <c r="F130" s="37">
        <v>20</v>
      </c>
      <c r="G130" s="27"/>
      <c r="H130" s="27"/>
      <c r="I130" s="39">
        <v>7</v>
      </c>
      <c r="J130" s="39">
        <f t="shared" si="1"/>
        <v>0</v>
      </c>
      <c r="K130" s="55" t="s">
        <v>11</v>
      </c>
      <c r="L130" s="40">
        <v>3465000560607</v>
      </c>
    </row>
    <row r="131" spans="1:12" ht="15.4" customHeight="1">
      <c r="A131" s="37">
        <v>56061</v>
      </c>
      <c r="B131" s="15"/>
      <c r="C131" s="37">
        <v>5</v>
      </c>
      <c r="D131" s="37" t="s">
        <v>22</v>
      </c>
      <c r="E131" s="38" t="s">
        <v>845</v>
      </c>
      <c r="F131" s="37">
        <v>25</v>
      </c>
      <c r="G131" s="27"/>
      <c r="H131" s="27"/>
      <c r="I131" s="39">
        <v>5</v>
      </c>
      <c r="J131" s="39">
        <f t="shared" si="1"/>
        <v>0</v>
      </c>
      <c r="K131" s="55" t="s">
        <v>11</v>
      </c>
      <c r="L131" s="40">
        <v>3465000560614</v>
      </c>
    </row>
    <row r="132" spans="1:12" ht="15.4" customHeight="1">
      <c r="A132" s="37">
        <v>56062</v>
      </c>
      <c r="B132" s="15"/>
      <c r="C132" s="37">
        <v>5</v>
      </c>
      <c r="D132" s="37">
        <v>100</v>
      </c>
      <c r="E132" s="38" t="s">
        <v>978</v>
      </c>
      <c r="F132" s="37">
        <v>19</v>
      </c>
      <c r="G132" s="27" t="s">
        <v>0</v>
      </c>
      <c r="H132" s="27" t="s">
        <v>980</v>
      </c>
      <c r="I132" s="39">
        <v>4</v>
      </c>
      <c r="J132" s="39">
        <f t="shared" si="1"/>
        <v>0</v>
      </c>
      <c r="K132" s="55" t="s">
        <v>434</v>
      </c>
      <c r="L132" s="40">
        <v>3465000560621</v>
      </c>
    </row>
    <row r="133" spans="1:12" ht="15.4" customHeight="1">
      <c r="A133" s="55">
        <v>60114</v>
      </c>
      <c r="B133" s="15"/>
      <c r="C133" s="37">
        <v>1</v>
      </c>
      <c r="D133" s="37">
        <v>5</v>
      </c>
      <c r="E133" s="38" t="s">
        <v>593</v>
      </c>
      <c r="F133" s="37" t="s">
        <v>822</v>
      </c>
      <c r="G133" s="27"/>
      <c r="H133" s="27"/>
      <c r="I133" s="39">
        <v>15</v>
      </c>
      <c r="J133" s="39">
        <f t="shared" si="1"/>
        <v>0</v>
      </c>
      <c r="K133" s="55" t="s">
        <v>11</v>
      </c>
      <c r="L133" s="40">
        <v>3465000601140</v>
      </c>
    </row>
    <row r="134" spans="1:12" ht="15.4" customHeight="1">
      <c r="A134" s="104" t="s">
        <v>5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1:12" ht="15.4" customHeight="1">
      <c r="A135" s="33">
        <v>39238</v>
      </c>
      <c r="B135" s="14"/>
      <c r="C135" s="33">
        <v>1</v>
      </c>
      <c r="D135" s="33">
        <v>6</v>
      </c>
      <c r="E135" s="34" t="s">
        <v>176</v>
      </c>
      <c r="F135" s="37" t="s">
        <v>822</v>
      </c>
      <c r="G135" s="31"/>
      <c r="H135" s="31"/>
      <c r="I135" s="35">
        <v>20</v>
      </c>
      <c r="J135" s="35">
        <f t="shared" ref="J135:J198" si="2">B135*I135</f>
        <v>0</v>
      </c>
      <c r="K135" s="84" t="s">
        <v>11</v>
      </c>
      <c r="L135" s="36">
        <v>3465000392383</v>
      </c>
    </row>
    <row r="136" spans="1:12" ht="15.4" customHeight="1">
      <c r="A136" s="33">
        <v>50004</v>
      </c>
      <c r="B136" s="14"/>
      <c r="C136" s="33">
        <v>5</v>
      </c>
      <c r="D136" s="33">
        <v>100</v>
      </c>
      <c r="E136" s="34" t="s">
        <v>767</v>
      </c>
      <c r="F136" s="37">
        <v>39</v>
      </c>
      <c r="G136" s="31"/>
      <c r="H136" s="31"/>
      <c r="I136" s="39">
        <v>5.5</v>
      </c>
      <c r="J136" s="35">
        <f t="shared" si="2"/>
        <v>0</v>
      </c>
      <c r="K136" s="84" t="s">
        <v>438</v>
      </c>
      <c r="L136" s="36">
        <v>3465000500047</v>
      </c>
    </row>
    <row r="137" spans="1:12" ht="15.4" customHeight="1">
      <c r="A137" s="33">
        <v>50021</v>
      </c>
      <c r="B137" s="14"/>
      <c r="C137" s="33">
        <v>5</v>
      </c>
      <c r="D137" s="33">
        <v>300</v>
      </c>
      <c r="E137" s="34" t="s">
        <v>120</v>
      </c>
      <c r="F137" s="37">
        <v>39</v>
      </c>
      <c r="G137" s="31"/>
      <c r="H137" s="31"/>
      <c r="I137" s="39">
        <v>2.5</v>
      </c>
      <c r="J137" s="35">
        <f t="shared" si="2"/>
        <v>0</v>
      </c>
      <c r="K137" s="84" t="s">
        <v>436</v>
      </c>
      <c r="L137" s="36">
        <v>3465000500214</v>
      </c>
    </row>
    <row r="138" spans="1:12" ht="15.4" customHeight="1">
      <c r="A138" s="33">
        <v>50022</v>
      </c>
      <c r="B138" s="14"/>
      <c r="C138" s="33">
        <v>5</v>
      </c>
      <c r="D138" s="33">
        <v>300</v>
      </c>
      <c r="E138" s="34" t="s">
        <v>121</v>
      </c>
      <c r="F138" s="37">
        <v>41</v>
      </c>
      <c r="G138" s="31"/>
      <c r="H138" s="31"/>
      <c r="I138" s="39">
        <v>2.5</v>
      </c>
      <c r="J138" s="35">
        <f t="shared" si="2"/>
        <v>0</v>
      </c>
      <c r="K138" s="84" t="s">
        <v>436</v>
      </c>
      <c r="L138" s="36">
        <v>3465000500221</v>
      </c>
    </row>
    <row r="139" spans="1:12" ht="15.4" customHeight="1">
      <c r="A139" s="33">
        <v>50026</v>
      </c>
      <c r="B139" s="14"/>
      <c r="C139" s="33">
        <v>5</v>
      </c>
      <c r="D139" s="33">
        <v>100</v>
      </c>
      <c r="E139" s="34" t="s">
        <v>123</v>
      </c>
      <c r="F139" s="37">
        <v>40</v>
      </c>
      <c r="G139" s="31"/>
      <c r="H139" s="31"/>
      <c r="I139" s="39">
        <v>4</v>
      </c>
      <c r="J139" s="35">
        <f t="shared" si="2"/>
        <v>0</v>
      </c>
      <c r="K139" s="84" t="s">
        <v>434</v>
      </c>
      <c r="L139" s="36">
        <v>3465000500269</v>
      </c>
    </row>
    <row r="140" spans="1:12" ht="15.4" customHeight="1">
      <c r="A140" s="33">
        <v>50027</v>
      </c>
      <c r="B140" s="14"/>
      <c r="C140" s="33">
        <v>5</v>
      </c>
      <c r="D140" s="33">
        <v>100</v>
      </c>
      <c r="E140" s="34" t="s">
        <v>124</v>
      </c>
      <c r="F140" s="37" t="s">
        <v>822</v>
      </c>
      <c r="G140" s="31"/>
      <c r="H140" s="31"/>
      <c r="I140" s="35">
        <v>2.5</v>
      </c>
      <c r="J140" s="35">
        <f t="shared" si="2"/>
        <v>0</v>
      </c>
      <c r="K140" s="84" t="s">
        <v>436</v>
      </c>
      <c r="L140" s="36">
        <v>3465000500276</v>
      </c>
    </row>
    <row r="141" spans="1:12" ht="15.4" customHeight="1">
      <c r="A141" s="33">
        <v>50028</v>
      </c>
      <c r="B141" s="14"/>
      <c r="C141" s="33">
        <v>5</v>
      </c>
      <c r="D141" s="33">
        <v>100</v>
      </c>
      <c r="E141" s="34" t="s">
        <v>7</v>
      </c>
      <c r="F141" s="37">
        <v>41</v>
      </c>
      <c r="G141" s="31"/>
      <c r="H141" s="31"/>
      <c r="I141" s="39">
        <v>4</v>
      </c>
      <c r="J141" s="35">
        <f t="shared" si="2"/>
        <v>0</v>
      </c>
      <c r="K141" s="84" t="s">
        <v>434</v>
      </c>
      <c r="L141" s="36">
        <v>3465000500283</v>
      </c>
    </row>
    <row r="142" spans="1:12" ht="15.4" customHeight="1">
      <c r="A142" s="33">
        <v>50031</v>
      </c>
      <c r="B142" s="14"/>
      <c r="C142" s="33">
        <v>5</v>
      </c>
      <c r="D142" s="33">
        <v>200</v>
      </c>
      <c r="E142" s="34" t="s">
        <v>125</v>
      </c>
      <c r="F142" s="37">
        <v>46</v>
      </c>
      <c r="G142" s="31"/>
      <c r="H142" s="31"/>
      <c r="I142" s="39">
        <v>2.5</v>
      </c>
      <c r="J142" s="35">
        <f t="shared" si="2"/>
        <v>0</v>
      </c>
      <c r="K142" s="84" t="s">
        <v>436</v>
      </c>
      <c r="L142" s="36">
        <v>3465000500313</v>
      </c>
    </row>
    <row r="143" spans="1:12" ht="15.4" customHeight="1">
      <c r="A143" s="33">
        <v>50032</v>
      </c>
      <c r="B143" s="14"/>
      <c r="C143" s="33">
        <v>5</v>
      </c>
      <c r="D143" s="33">
        <v>50</v>
      </c>
      <c r="E143" s="34" t="s">
        <v>126</v>
      </c>
      <c r="F143" s="37">
        <v>46</v>
      </c>
      <c r="G143" s="31"/>
      <c r="H143" s="31"/>
      <c r="I143" s="39">
        <v>4</v>
      </c>
      <c r="J143" s="35">
        <f t="shared" si="2"/>
        <v>0</v>
      </c>
      <c r="K143" s="84" t="s">
        <v>434</v>
      </c>
      <c r="L143" s="36">
        <v>3465000500320</v>
      </c>
    </row>
    <row r="144" spans="1:12" ht="15.4" customHeight="1">
      <c r="A144" s="33">
        <v>50034</v>
      </c>
      <c r="B144" s="14"/>
      <c r="C144" s="33">
        <v>5</v>
      </c>
      <c r="D144" s="33">
        <v>100</v>
      </c>
      <c r="E144" s="34" t="s">
        <v>8</v>
      </c>
      <c r="F144" s="37">
        <v>34</v>
      </c>
      <c r="G144" s="31"/>
      <c r="H144" s="31"/>
      <c r="I144" s="39">
        <v>4</v>
      </c>
      <c r="J144" s="35">
        <f t="shared" si="2"/>
        <v>0</v>
      </c>
      <c r="K144" s="84" t="s">
        <v>434</v>
      </c>
      <c r="L144" s="36">
        <v>3465000500344</v>
      </c>
    </row>
    <row r="145" spans="1:12" ht="15.4" customHeight="1">
      <c r="A145" s="33">
        <v>50035</v>
      </c>
      <c r="B145" s="14"/>
      <c r="C145" s="33">
        <v>5</v>
      </c>
      <c r="D145" s="33">
        <v>300</v>
      </c>
      <c r="E145" s="34" t="s">
        <v>127</v>
      </c>
      <c r="F145" s="37">
        <v>37</v>
      </c>
      <c r="G145" s="31"/>
      <c r="H145" s="31"/>
      <c r="I145" s="39">
        <v>3.5</v>
      </c>
      <c r="J145" s="35">
        <f t="shared" si="2"/>
        <v>0</v>
      </c>
      <c r="K145" s="84" t="s">
        <v>435</v>
      </c>
      <c r="L145" s="36">
        <v>3465000500351</v>
      </c>
    </row>
    <row r="146" spans="1:12" ht="15.4" customHeight="1">
      <c r="A146" s="33">
        <v>50040</v>
      </c>
      <c r="B146" s="14"/>
      <c r="C146" s="33">
        <v>5</v>
      </c>
      <c r="D146" s="33">
        <v>50</v>
      </c>
      <c r="E146" s="34" t="s">
        <v>9</v>
      </c>
      <c r="F146" s="37">
        <v>41</v>
      </c>
      <c r="G146" s="31"/>
      <c r="H146" s="31"/>
      <c r="I146" s="39">
        <v>4</v>
      </c>
      <c r="J146" s="35">
        <f t="shared" si="2"/>
        <v>0</v>
      </c>
      <c r="K146" s="84" t="s">
        <v>434</v>
      </c>
      <c r="L146" s="36">
        <v>3465000500405</v>
      </c>
    </row>
    <row r="147" spans="1:12" ht="15.4" customHeight="1">
      <c r="A147" s="33">
        <v>50043</v>
      </c>
      <c r="B147" s="14"/>
      <c r="C147" s="33">
        <v>5</v>
      </c>
      <c r="D147" s="33">
        <v>100</v>
      </c>
      <c r="E147" s="34" t="s">
        <v>128</v>
      </c>
      <c r="F147" s="37">
        <v>41</v>
      </c>
      <c r="G147" s="31"/>
      <c r="H147" s="31"/>
      <c r="I147" s="39">
        <v>5.5</v>
      </c>
      <c r="J147" s="35">
        <f t="shared" si="2"/>
        <v>0</v>
      </c>
      <c r="K147" s="84" t="s">
        <v>438</v>
      </c>
      <c r="L147" s="36">
        <v>3465000500436</v>
      </c>
    </row>
    <row r="148" spans="1:12" ht="15.4" customHeight="1">
      <c r="A148" s="33">
        <v>50045</v>
      </c>
      <c r="B148" s="14"/>
      <c r="C148" s="33">
        <v>5</v>
      </c>
      <c r="D148" s="33">
        <v>100</v>
      </c>
      <c r="E148" s="34" t="s">
        <v>129</v>
      </c>
      <c r="F148" s="37">
        <v>39</v>
      </c>
      <c r="G148" s="31"/>
      <c r="H148" s="31"/>
      <c r="I148" s="39">
        <v>5.5</v>
      </c>
      <c r="J148" s="35">
        <f t="shared" si="2"/>
        <v>0</v>
      </c>
      <c r="K148" s="84" t="s">
        <v>438</v>
      </c>
      <c r="L148" s="36">
        <v>3465000500450</v>
      </c>
    </row>
    <row r="149" spans="1:12" ht="15.4" customHeight="1">
      <c r="A149" s="33">
        <v>50048</v>
      </c>
      <c r="B149" s="14"/>
      <c r="C149" s="33">
        <v>5</v>
      </c>
      <c r="D149" s="33">
        <v>300</v>
      </c>
      <c r="E149" s="34" t="s">
        <v>130</v>
      </c>
      <c r="F149" s="37">
        <v>39</v>
      </c>
      <c r="G149" s="31"/>
      <c r="H149" s="31"/>
      <c r="I149" s="39">
        <v>2.5</v>
      </c>
      <c r="J149" s="35">
        <f t="shared" si="2"/>
        <v>0</v>
      </c>
      <c r="K149" s="84" t="s">
        <v>436</v>
      </c>
      <c r="L149" s="36">
        <v>3465000500481</v>
      </c>
    </row>
    <row r="150" spans="1:12" ht="15.4" customHeight="1">
      <c r="A150" s="33">
        <v>50051</v>
      </c>
      <c r="B150" s="14"/>
      <c r="C150" s="33">
        <v>5</v>
      </c>
      <c r="D150" s="33">
        <v>50</v>
      </c>
      <c r="E150" s="34" t="s">
        <v>10</v>
      </c>
      <c r="F150" s="37">
        <v>32</v>
      </c>
      <c r="G150" s="31"/>
      <c r="H150" s="31"/>
      <c r="I150" s="39">
        <v>6.5</v>
      </c>
      <c r="J150" s="35">
        <f t="shared" si="2"/>
        <v>0</v>
      </c>
      <c r="K150" s="84" t="s">
        <v>11</v>
      </c>
      <c r="L150" s="36">
        <v>3465000500511</v>
      </c>
    </row>
    <row r="151" spans="1:12" ht="15.4" customHeight="1">
      <c r="A151" s="33">
        <v>50052</v>
      </c>
      <c r="B151" s="14"/>
      <c r="C151" s="33">
        <v>5</v>
      </c>
      <c r="D151" s="33">
        <v>100</v>
      </c>
      <c r="E151" s="34" t="s">
        <v>131</v>
      </c>
      <c r="F151" s="37">
        <v>32</v>
      </c>
      <c r="G151" s="31"/>
      <c r="H151" s="31"/>
      <c r="I151" s="39">
        <v>3.5</v>
      </c>
      <c r="J151" s="35">
        <f t="shared" si="2"/>
        <v>0</v>
      </c>
      <c r="K151" s="84" t="s">
        <v>435</v>
      </c>
      <c r="L151" s="36">
        <v>3465000500528</v>
      </c>
    </row>
    <row r="152" spans="1:12" ht="15.4" customHeight="1">
      <c r="A152" s="33">
        <v>50055</v>
      </c>
      <c r="B152" s="14"/>
      <c r="C152" s="33">
        <v>1</v>
      </c>
      <c r="D152" s="33">
        <v>50</v>
      </c>
      <c r="E152" s="34" t="s">
        <v>132</v>
      </c>
      <c r="F152" s="37" t="s">
        <v>822</v>
      </c>
      <c r="G152" s="31"/>
      <c r="H152" s="31"/>
      <c r="I152" s="35">
        <v>9</v>
      </c>
      <c r="J152" s="35">
        <f t="shared" si="2"/>
        <v>0</v>
      </c>
      <c r="K152" s="84" t="s">
        <v>11</v>
      </c>
      <c r="L152" s="36">
        <v>3465000500559</v>
      </c>
    </row>
    <row r="153" spans="1:12" ht="15.4" customHeight="1">
      <c r="A153" s="33">
        <v>50065</v>
      </c>
      <c r="B153" s="14"/>
      <c r="C153" s="33">
        <v>5</v>
      </c>
      <c r="D153" s="33">
        <v>40</v>
      </c>
      <c r="E153" s="34" t="s">
        <v>12</v>
      </c>
      <c r="F153" s="37">
        <v>43</v>
      </c>
      <c r="G153" s="31"/>
      <c r="H153" s="31"/>
      <c r="I153" s="39">
        <v>7</v>
      </c>
      <c r="J153" s="35">
        <f t="shared" si="2"/>
        <v>0</v>
      </c>
      <c r="K153" s="84" t="s">
        <v>438</v>
      </c>
      <c r="L153" s="36">
        <v>3465000500658</v>
      </c>
    </row>
    <row r="154" spans="1:12" ht="15.4" customHeight="1">
      <c r="A154" s="33">
        <v>50066</v>
      </c>
      <c r="B154" s="14"/>
      <c r="C154" s="33">
        <v>5</v>
      </c>
      <c r="D154" s="33">
        <v>50</v>
      </c>
      <c r="E154" s="34" t="s">
        <v>133</v>
      </c>
      <c r="F154" s="37">
        <v>37</v>
      </c>
      <c r="G154" s="31"/>
      <c r="H154" s="31"/>
      <c r="I154" s="39">
        <v>5.5</v>
      </c>
      <c r="J154" s="35">
        <f t="shared" si="2"/>
        <v>0</v>
      </c>
      <c r="K154" s="84" t="s">
        <v>438</v>
      </c>
      <c r="L154" s="36">
        <v>3465000500665</v>
      </c>
    </row>
    <row r="155" spans="1:12" ht="15.4" customHeight="1">
      <c r="A155" s="33">
        <v>50071</v>
      </c>
      <c r="B155" s="14"/>
      <c r="C155" s="33">
        <v>5</v>
      </c>
      <c r="D155" s="33">
        <v>100</v>
      </c>
      <c r="E155" s="34" t="s">
        <v>134</v>
      </c>
      <c r="F155" s="37">
        <v>47</v>
      </c>
      <c r="G155" s="31"/>
      <c r="H155" s="31"/>
      <c r="I155" s="39">
        <v>4</v>
      </c>
      <c r="J155" s="35">
        <f t="shared" si="2"/>
        <v>0</v>
      </c>
      <c r="K155" s="84" t="s">
        <v>434</v>
      </c>
      <c r="L155" s="36">
        <v>3465000500719</v>
      </c>
    </row>
    <row r="156" spans="1:12" ht="15.4" customHeight="1">
      <c r="A156" s="33">
        <v>50074</v>
      </c>
      <c r="B156" s="14"/>
      <c r="C156" s="33">
        <v>5</v>
      </c>
      <c r="D156" s="33">
        <v>50</v>
      </c>
      <c r="E156" s="34" t="s">
        <v>779</v>
      </c>
      <c r="F156" s="37">
        <v>40</v>
      </c>
      <c r="G156" s="31"/>
      <c r="H156" s="31"/>
      <c r="I156" s="39">
        <v>4</v>
      </c>
      <c r="J156" s="35">
        <f t="shared" si="2"/>
        <v>0</v>
      </c>
      <c r="K156" s="84" t="s">
        <v>434</v>
      </c>
      <c r="L156" s="36">
        <v>3465000500740</v>
      </c>
    </row>
    <row r="157" spans="1:12" ht="15.4" customHeight="1">
      <c r="A157" s="33">
        <v>50076</v>
      </c>
      <c r="B157" s="14"/>
      <c r="C157" s="33">
        <v>5</v>
      </c>
      <c r="D157" s="33">
        <v>300</v>
      </c>
      <c r="E157" s="34" t="s">
        <v>135</v>
      </c>
      <c r="F157" s="37">
        <v>40</v>
      </c>
      <c r="G157" s="31"/>
      <c r="H157" s="31"/>
      <c r="I157" s="39">
        <v>2.5</v>
      </c>
      <c r="J157" s="35">
        <f t="shared" si="2"/>
        <v>0</v>
      </c>
      <c r="K157" s="84" t="s">
        <v>436</v>
      </c>
      <c r="L157" s="36">
        <v>3465000500764</v>
      </c>
    </row>
    <row r="158" spans="1:12" ht="15.4" customHeight="1">
      <c r="A158" s="33">
        <v>50077</v>
      </c>
      <c r="B158" s="14"/>
      <c r="C158" s="33">
        <v>5</v>
      </c>
      <c r="D158" s="37">
        <v>30</v>
      </c>
      <c r="E158" s="34" t="s">
        <v>776</v>
      </c>
      <c r="F158" s="37">
        <v>32</v>
      </c>
      <c r="G158" s="31"/>
      <c r="H158" s="31"/>
      <c r="I158" s="39">
        <v>4</v>
      </c>
      <c r="J158" s="35">
        <f t="shared" si="2"/>
        <v>0</v>
      </c>
      <c r="K158" s="84" t="s">
        <v>434</v>
      </c>
      <c r="L158" s="40">
        <v>3465000500771</v>
      </c>
    </row>
    <row r="159" spans="1:12" ht="15.4" customHeight="1">
      <c r="A159" s="33">
        <v>50094</v>
      </c>
      <c r="B159" s="14"/>
      <c r="C159" s="33">
        <v>5</v>
      </c>
      <c r="D159" s="33">
        <v>100</v>
      </c>
      <c r="E159" s="34" t="s">
        <v>13</v>
      </c>
      <c r="F159" s="37">
        <v>39</v>
      </c>
      <c r="G159" s="31"/>
      <c r="H159" s="31"/>
      <c r="I159" s="39">
        <v>4.75</v>
      </c>
      <c r="J159" s="35">
        <f t="shared" si="2"/>
        <v>0</v>
      </c>
      <c r="K159" s="84" t="s">
        <v>437</v>
      </c>
      <c r="L159" s="36">
        <v>3465000500948</v>
      </c>
    </row>
    <row r="160" spans="1:12" ht="15.4" customHeight="1">
      <c r="A160" s="33">
        <v>50100</v>
      </c>
      <c r="B160" s="14"/>
      <c r="C160" s="33">
        <v>1</v>
      </c>
      <c r="D160" s="33">
        <v>50</v>
      </c>
      <c r="E160" s="34" t="s">
        <v>136</v>
      </c>
      <c r="F160" s="37">
        <v>37</v>
      </c>
      <c r="G160" s="31"/>
      <c r="H160" s="31"/>
      <c r="I160" s="39">
        <v>4</v>
      </c>
      <c r="J160" s="35">
        <f t="shared" si="2"/>
        <v>0</v>
      </c>
      <c r="K160" s="84" t="s">
        <v>434</v>
      </c>
      <c r="L160" s="36">
        <v>3465000501006</v>
      </c>
    </row>
    <row r="161" spans="1:12" ht="15.4" customHeight="1">
      <c r="A161" s="33">
        <v>50101</v>
      </c>
      <c r="B161" s="14"/>
      <c r="C161" s="33">
        <v>5</v>
      </c>
      <c r="D161" s="33">
        <v>50</v>
      </c>
      <c r="E161" s="34" t="s">
        <v>14</v>
      </c>
      <c r="F161" s="37">
        <v>33</v>
      </c>
      <c r="G161" s="31"/>
      <c r="H161" s="31"/>
      <c r="I161" s="39">
        <v>4</v>
      </c>
      <c r="J161" s="35">
        <f t="shared" si="2"/>
        <v>0</v>
      </c>
      <c r="K161" s="84" t="s">
        <v>434</v>
      </c>
      <c r="L161" s="36">
        <v>3465000501013</v>
      </c>
    </row>
    <row r="162" spans="1:12" ht="15.4" customHeight="1">
      <c r="A162" s="33">
        <v>50103</v>
      </c>
      <c r="B162" s="14"/>
      <c r="C162" s="33">
        <v>5</v>
      </c>
      <c r="D162" s="33">
        <v>40</v>
      </c>
      <c r="E162" s="34" t="s">
        <v>137</v>
      </c>
      <c r="F162" s="37">
        <v>29</v>
      </c>
      <c r="G162" s="31"/>
      <c r="H162" s="31"/>
      <c r="I162" s="39">
        <v>4</v>
      </c>
      <c r="J162" s="35">
        <f t="shared" si="2"/>
        <v>0</v>
      </c>
      <c r="K162" s="84" t="s">
        <v>434</v>
      </c>
      <c r="L162" s="36">
        <v>3465000501037</v>
      </c>
    </row>
    <row r="163" spans="1:12" ht="15.4" customHeight="1">
      <c r="A163" s="33">
        <v>50104</v>
      </c>
      <c r="B163" s="14"/>
      <c r="C163" s="33">
        <v>1</v>
      </c>
      <c r="D163" s="33">
        <v>100</v>
      </c>
      <c r="E163" s="34" t="s">
        <v>138</v>
      </c>
      <c r="F163" s="37">
        <v>33</v>
      </c>
      <c r="G163" s="31"/>
      <c r="H163" s="31"/>
      <c r="I163" s="39">
        <v>5.5</v>
      </c>
      <c r="J163" s="35">
        <f t="shared" si="2"/>
        <v>0</v>
      </c>
      <c r="K163" s="84" t="s">
        <v>438</v>
      </c>
      <c r="L163" s="36">
        <v>3465000501044</v>
      </c>
    </row>
    <row r="164" spans="1:12" ht="15.4" customHeight="1">
      <c r="A164" s="33">
        <v>50110</v>
      </c>
      <c r="B164" s="14"/>
      <c r="C164" s="33">
        <v>5</v>
      </c>
      <c r="D164" s="33">
        <v>100</v>
      </c>
      <c r="E164" s="34" t="s">
        <v>783</v>
      </c>
      <c r="F164" s="37">
        <v>44</v>
      </c>
      <c r="G164" s="31"/>
      <c r="H164" s="31"/>
      <c r="I164" s="39">
        <v>2.5</v>
      </c>
      <c r="J164" s="35">
        <f t="shared" si="2"/>
        <v>0</v>
      </c>
      <c r="K164" s="84" t="s">
        <v>436</v>
      </c>
      <c r="L164" s="40">
        <v>3465000501105</v>
      </c>
    </row>
    <row r="165" spans="1:12" ht="15.4" customHeight="1">
      <c r="A165" s="33">
        <v>50111</v>
      </c>
      <c r="B165" s="14"/>
      <c r="C165" s="33">
        <v>5</v>
      </c>
      <c r="D165" s="33">
        <v>100</v>
      </c>
      <c r="E165" s="34" t="s">
        <v>139</v>
      </c>
      <c r="F165" s="37">
        <v>47</v>
      </c>
      <c r="G165" s="31"/>
      <c r="H165" s="31"/>
      <c r="I165" s="39">
        <v>2.5</v>
      </c>
      <c r="J165" s="35">
        <f t="shared" si="2"/>
        <v>0</v>
      </c>
      <c r="K165" s="84" t="s">
        <v>436</v>
      </c>
      <c r="L165" s="36">
        <v>3465000501112</v>
      </c>
    </row>
    <row r="166" spans="1:12" ht="15.4" customHeight="1">
      <c r="A166" s="33">
        <v>50112</v>
      </c>
      <c r="B166" s="14"/>
      <c r="C166" s="33">
        <v>5</v>
      </c>
      <c r="D166" s="37">
        <v>50</v>
      </c>
      <c r="E166" s="34" t="s">
        <v>847</v>
      </c>
      <c r="F166" s="37">
        <v>32</v>
      </c>
      <c r="G166" s="31"/>
      <c r="H166" s="31"/>
      <c r="I166" s="39">
        <v>4</v>
      </c>
      <c r="J166" s="35">
        <f t="shared" si="2"/>
        <v>0</v>
      </c>
      <c r="K166" s="84" t="s">
        <v>434</v>
      </c>
      <c r="L166" s="40">
        <v>3465000501129</v>
      </c>
    </row>
    <row r="167" spans="1:12" ht="15.4" customHeight="1">
      <c r="A167" s="33">
        <v>50114</v>
      </c>
      <c r="B167" s="14"/>
      <c r="C167" s="33">
        <v>5</v>
      </c>
      <c r="D167" s="37">
        <v>25</v>
      </c>
      <c r="E167" s="34" t="s">
        <v>777</v>
      </c>
      <c r="F167" s="37">
        <v>49</v>
      </c>
      <c r="G167" s="31"/>
      <c r="H167" s="31"/>
      <c r="I167" s="39">
        <v>4</v>
      </c>
      <c r="J167" s="35">
        <f t="shared" si="2"/>
        <v>0</v>
      </c>
      <c r="K167" s="84" t="s">
        <v>434</v>
      </c>
      <c r="L167" s="40">
        <v>3465000501143</v>
      </c>
    </row>
    <row r="168" spans="1:12" ht="15.4" customHeight="1">
      <c r="A168" s="33">
        <v>50115</v>
      </c>
      <c r="B168" s="14"/>
      <c r="C168" s="33">
        <v>5</v>
      </c>
      <c r="D168" s="33">
        <v>100</v>
      </c>
      <c r="E168" s="34" t="s">
        <v>140</v>
      </c>
      <c r="F168" s="37">
        <v>30</v>
      </c>
      <c r="G168" s="31"/>
      <c r="H168" s="31"/>
      <c r="I168" s="39">
        <v>3.5</v>
      </c>
      <c r="J168" s="35">
        <f t="shared" si="2"/>
        <v>0</v>
      </c>
      <c r="K168" s="84" t="s">
        <v>435</v>
      </c>
      <c r="L168" s="36">
        <v>3465000501150</v>
      </c>
    </row>
    <row r="169" spans="1:12" ht="15.4" customHeight="1">
      <c r="A169" s="33">
        <v>50117</v>
      </c>
      <c r="B169" s="14"/>
      <c r="C169" s="33">
        <v>5</v>
      </c>
      <c r="D169" s="33">
        <v>40</v>
      </c>
      <c r="E169" s="34" t="s">
        <v>16</v>
      </c>
      <c r="F169" s="37">
        <v>42</v>
      </c>
      <c r="G169" s="31"/>
      <c r="H169" s="31"/>
      <c r="I169" s="39">
        <v>5.5</v>
      </c>
      <c r="J169" s="35">
        <f t="shared" si="2"/>
        <v>0</v>
      </c>
      <c r="K169" s="84" t="s">
        <v>438</v>
      </c>
      <c r="L169" s="36">
        <v>3465000501174</v>
      </c>
    </row>
    <row r="170" spans="1:12" ht="15.4" customHeight="1">
      <c r="A170" s="33">
        <v>50118</v>
      </c>
      <c r="B170" s="14"/>
      <c r="C170" s="33">
        <v>5</v>
      </c>
      <c r="D170" s="33">
        <v>100</v>
      </c>
      <c r="E170" s="34" t="s">
        <v>141</v>
      </c>
      <c r="F170" s="37">
        <v>38</v>
      </c>
      <c r="G170" s="31"/>
      <c r="H170" s="31"/>
      <c r="I170" s="39">
        <v>5.5</v>
      </c>
      <c r="J170" s="35">
        <f t="shared" si="2"/>
        <v>0</v>
      </c>
      <c r="K170" s="84" t="s">
        <v>438</v>
      </c>
      <c r="L170" s="36">
        <v>3465000501181</v>
      </c>
    </row>
    <row r="171" spans="1:12" ht="15.4" customHeight="1">
      <c r="A171" s="33">
        <v>50119</v>
      </c>
      <c r="B171" s="14"/>
      <c r="C171" s="33">
        <v>5</v>
      </c>
      <c r="D171" s="33">
        <v>50</v>
      </c>
      <c r="E171" s="34" t="s">
        <v>142</v>
      </c>
      <c r="F171" s="37">
        <v>49</v>
      </c>
      <c r="G171" s="31"/>
      <c r="H171" s="31"/>
      <c r="I171" s="39">
        <v>5.5</v>
      </c>
      <c r="J171" s="35">
        <f t="shared" si="2"/>
        <v>0</v>
      </c>
      <c r="K171" s="84" t="s">
        <v>438</v>
      </c>
      <c r="L171" s="36">
        <v>3465000501198</v>
      </c>
    </row>
    <row r="172" spans="1:12" ht="15.4" customHeight="1">
      <c r="A172" s="33">
        <v>50120</v>
      </c>
      <c r="B172" s="14"/>
      <c r="C172" s="33">
        <v>5</v>
      </c>
      <c r="D172" s="33">
        <v>50</v>
      </c>
      <c r="E172" s="34" t="s">
        <v>17</v>
      </c>
      <c r="F172" s="37">
        <v>34</v>
      </c>
      <c r="G172" s="31"/>
      <c r="H172" s="31"/>
      <c r="I172" s="39">
        <v>5.5</v>
      </c>
      <c r="J172" s="35">
        <f t="shared" si="2"/>
        <v>0</v>
      </c>
      <c r="K172" s="84" t="s">
        <v>438</v>
      </c>
      <c r="L172" s="36">
        <v>3465000501204</v>
      </c>
    </row>
    <row r="173" spans="1:12" ht="15.4" customHeight="1">
      <c r="A173" s="33">
        <v>50121</v>
      </c>
      <c r="B173" s="14"/>
      <c r="C173" s="33">
        <v>5</v>
      </c>
      <c r="D173" s="33">
        <v>50</v>
      </c>
      <c r="E173" s="34" t="s">
        <v>18</v>
      </c>
      <c r="F173" s="37">
        <v>34</v>
      </c>
      <c r="G173" s="31"/>
      <c r="H173" s="31"/>
      <c r="I173" s="39">
        <v>4</v>
      </c>
      <c r="J173" s="35">
        <f t="shared" si="2"/>
        <v>0</v>
      </c>
      <c r="K173" s="84" t="s">
        <v>434</v>
      </c>
      <c r="L173" s="36">
        <v>3465000501211</v>
      </c>
    </row>
    <row r="174" spans="1:12" ht="15.4" customHeight="1">
      <c r="A174" s="33">
        <v>50123</v>
      </c>
      <c r="B174" s="14"/>
      <c r="C174" s="33">
        <v>5</v>
      </c>
      <c r="D174" s="33">
        <v>100</v>
      </c>
      <c r="E174" s="34" t="s">
        <v>143</v>
      </c>
      <c r="F174" s="37">
        <v>35</v>
      </c>
      <c r="G174" s="31"/>
      <c r="H174" s="31"/>
      <c r="I174" s="39">
        <v>3.5</v>
      </c>
      <c r="J174" s="35">
        <f t="shared" si="2"/>
        <v>0</v>
      </c>
      <c r="K174" s="84" t="s">
        <v>435</v>
      </c>
      <c r="L174" s="36">
        <v>3465000501235</v>
      </c>
    </row>
    <row r="175" spans="1:12" ht="15.4" customHeight="1">
      <c r="A175" s="33">
        <v>50128</v>
      </c>
      <c r="B175" s="14"/>
      <c r="C175" s="33">
        <v>5</v>
      </c>
      <c r="D175" s="33">
        <v>100</v>
      </c>
      <c r="E175" s="34" t="s">
        <v>19</v>
      </c>
      <c r="F175" s="37">
        <v>44</v>
      </c>
      <c r="G175" s="31"/>
      <c r="H175" s="31"/>
      <c r="I175" s="39">
        <v>2.5</v>
      </c>
      <c r="J175" s="35">
        <f t="shared" si="2"/>
        <v>0</v>
      </c>
      <c r="K175" s="84" t="s">
        <v>436</v>
      </c>
      <c r="L175" s="36">
        <v>3465000501280</v>
      </c>
    </row>
    <row r="176" spans="1:12" ht="15.4" customHeight="1">
      <c r="A176" s="33">
        <v>50129</v>
      </c>
      <c r="B176" s="14"/>
      <c r="C176" s="33">
        <v>5</v>
      </c>
      <c r="D176" s="33">
        <v>25</v>
      </c>
      <c r="E176" s="34" t="s">
        <v>144</v>
      </c>
      <c r="F176" s="37">
        <v>48</v>
      </c>
      <c r="G176" s="31"/>
      <c r="H176" s="31"/>
      <c r="I176" s="39">
        <v>4</v>
      </c>
      <c r="J176" s="35">
        <f t="shared" si="2"/>
        <v>0</v>
      </c>
      <c r="K176" s="84" t="s">
        <v>434</v>
      </c>
      <c r="L176" s="36">
        <v>3465000501297</v>
      </c>
    </row>
    <row r="177" spans="1:12" ht="15.4" customHeight="1">
      <c r="A177" s="33">
        <v>50131</v>
      </c>
      <c r="B177" s="14"/>
      <c r="C177" s="33">
        <v>5</v>
      </c>
      <c r="D177" s="33">
        <v>40</v>
      </c>
      <c r="E177" s="34" t="s">
        <v>145</v>
      </c>
      <c r="F177" s="37">
        <v>36</v>
      </c>
      <c r="G177" s="31"/>
      <c r="H177" s="31"/>
      <c r="I177" s="39">
        <v>5.5</v>
      </c>
      <c r="J177" s="35">
        <f t="shared" si="2"/>
        <v>0</v>
      </c>
      <c r="K177" s="84" t="s">
        <v>438</v>
      </c>
      <c r="L177" s="36">
        <v>3465000501310</v>
      </c>
    </row>
    <row r="178" spans="1:12" ht="15.4" customHeight="1">
      <c r="A178" s="33">
        <v>50135</v>
      </c>
      <c r="B178" s="14"/>
      <c r="C178" s="33">
        <v>5</v>
      </c>
      <c r="D178" s="33">
        <v>100</v>
      </c>
      <c r="E178" s="34" t="s">
        <v>146</v>
      </c>
      <c r="F178" s="37">
        <v>47</v>
      </c>
      <c r="G178" s="31"/>
      <c r="H178" s="31"/>
      <c r="I178" s="39">
        <v>2.5</v>
      </c>
      <c r="J178" s="35">
        <f t="shared" si="2"/>
        <v>0</v>
      </c>
      <c r="K178" s="84" t="s">
        <v>436</v>
      </c>
      <c r="L178" s="36">
        <v>3465000501358</v>
      </c>
    </row>
    <row r="179" spans="1:12" ht="15.4" customHeight="1">
      <c r="A179" s="33">
        <v>50137</v>
      </c>
      <c r="B179" s="14"/>
      <c r="C179" s="33">
        <v>5</v>
      </c>
      <c r="D179" s="33">
        <v>100</v>
      </c>
      <c r="E179" s="34" t="s">
        <v>147</v>
      </c>
      <c r="F179" s="37">
        <v>28</v>
      </c>
      <c r="G179" s="31"/>
      <c r="H179" s="31"/>
      <c r="I179" s="39">
        <v>4</v>
      </c>
      <c r="J179" s="35">
        <f t="shared" si="2"/>
        <v>0</v>
      </c>
      <c r="K179" s="84" t="s">
        <v>434</v>
      </c>
      <c r="L179" s="36">
        <v>3465000501372</v>
      </c>
    </row>
    <row r="180" spans="1:12" ht="15.4" customHeight="1">
      <c r="A180" s="33">
        <v>50139</v>
      </c>
      <c r="B180" s="14"/>
      <c r="C180" s="33">
        <v>5</v>
      </c>
      <c r="D180" s="33">
        <v>40</v>
      </c>
      <c r="E180" s="34" t="s">
        <v>20</v>
      </c>
      <c r="F180" s="37">
        <v>33</v>
      </c>
      <c r="G180" s="31"/>
      <c r="H180" s="31"/>
      <c r="I180" s="39">
        <v>5.5</v>
      </c>
      <c r="J180" s="35">
        <f t="shared" si="2"/>
        <v>0</v>
      </c>
      <c r="K180" s="84" t="s">
        <v>438</v>
      </c>
      <c r="L180" s="36">
        <v>3465000501396</v>
      </c>
    </row>
    <row r="181" spans="1:12" ht="15.4" customHeight="1">
      <c r="A181" s="33">
        <v>50142</v>
      </c>
      <c r="B181" s="14"/>
      <c r="C181" s="33">
        <v>5</v>
      </c>
      <c r="D181" s="33">
        <v>50</v>
      </c>
      <c r="E181" s="34" t="s">
        <v>148</v>
      </c>
      <c r="F181" s="37">
        <v>46</v>
      </c>
      <c r="G181" s="31"/>
      <c r="H181" s="31"/>
      <c r="I181" s="39">
        <v>4</v>
      </c>
      <c r="J181" s="35">
        <f t="shared" si="2"/>
        <v>0</v>
      </c>
      <c r="K181" s="84" t="s">
        <v>434</v>
      </c>
      <c r="L181" s="36">
        <v>3465000501426</v>
      </c>
    </row>
    <row r="182" spans="1:12" ht="15.4" customHeight="1">
      <c r="A182" s="33">
        <v>50145</v>
      </c>
      <c r="B182" s="14"/>
      <c r="C182" s="33">
        <v>5</v>
      </c>
      <c r="D182" s="33">
        <v>100</v>
      </c>
      <c r="E182" s="34" t="s">
        <v>149</v>
      </c>
      <c r="F182" s="37">
        <v>46</v>
      </c>
      <c r="G182" s="31"/>
      <c r="H182" s="31"/>
      <c r="I182" s="39">
        <v>2.5</v>
      </c>
      <c r="J182" s="35">
        <f t="shared" si="2"/>
        <v>0</v>
      </c>
      <c r="K182" s="84" t="s">
        <v>436</v>
      </c>
      <c r="L182" s="36">
        <v>3465000501457</v>
      </c>
    </row>
    <row r="183" spans="1:12" ht="15.4" customHeight="1">
      <c r="A183" s="33">
        <v>50149</v>
      </c>
      <c r="B183" s="14"/>
      <c r="C183" s="33">
        <v>5</v>
      </c>
      <c r="D183" s="33">
        <v>60</v>
      </c>
      <c r="E183" s="34" t="s">
        <v>150</v>
      </c>
      <c r="F183" s="37">
        <v>37</v>
      </c>
      <c r="G183" s="31"/>
      <c r="H183" s="31"/>
      <c r="I183" s="39">
        <v>7.5</v>
      </c>
      <c r="J183" s="35">
        <f t="shared" si="2"/>
        <v>0</v>
      </c>
      <c r="K183" s="84" t="s">
        <v>11</v>
      </c>
      <c r="L183" s="36">
        <v>3465000501495</v>
      </c>
    </row>
    <row r="184" spans="1:12" ht="15.4" customHeight="1">
      <c r="A184" s="33">
        <v>50151</v>
      </c>
      <c r="B184" s="14"/>
      <c r="C184" s="33">
        <v>5</v>
      </c>
      <c r="D184" s="33">
        <v>20</v>
      </c>
      <c r="E184" s="34" t="s">
        <v>21</v>
      </c>
      <c r="F184" s="37">
        <v>48</v>
      </c>
      <c r="G184" s="31"/>
      <c r="H184" s="31"/>
      <c r="I184" s="39">
        <v>4</v>
      </c>
      <c r="J184" s="35">
        <f t="shared" si="2"/>
        <v>0</v>
      </c>
      <c r="K184" s="84" t="s">
        <v>434</v>
      </c>
      <c r="L184" s="36">
        <v>3465000501518</v>
      </c>
    </row>
    <row r="185" spans="1:12" ht="15.4" customHeight="1">
      <c r="A185" s="33">
        <v>50152</v>
      </c>
      <c r="B185" s="14"/>
      <c r="C185" s="33">
        <v>5</v>
      </c>
      <c r="D185" s="37">
        <v>100</v>
      </c>
      <c r="E185" s="34" t="s">
        <v>849</v>
      </c>
      <c r="F185" s="37">
        <v>33</v>
      </c>
      <c r="G185" s="31"/>
      <c r="H185" s="31"/>
      <c r="I185" s="39">
        <v>3.5</v>
      </c>
      <c r="J185" s="35">
        <f t="shared" si="2"/>
        <v>0</v>
      </c>
      <c r="K185" s="84" t="s">
        <v>435</v>
      </c>
      <c r="L185" s="40">
        <v>3465000501525</v>
      </c>
    </row>
    <row r="186" spans="1:12" ht="15.4" customHeight="1">
      <c r="A186" s="33">
        <v>50153</v>
      </c>
      <c r="B186" s="14"/>
      <c r="C186" s="33">
        <v>5</v>
      </c>
      <c r="D186" s="33">
        <v>50</v>
      </c>
      <c r="E186" s="34" t="s">
        <v>151</v>
      </c>
      <c r="F186" s="37">
        <v>46</v>
      </c>
      <c r="G186" s="31"/>
      <c r="H186" s="31"/>
      <c r="I186" s="39">
        <v>5.5</v>
      </c>
      <c r="J186" s="35">
        <f t="shared" si="2"/>
        <v>0</v>
      </c>
      <c r="K186" s="84" t="s">
        <v>438</v>
      </c>
      <c r="L186" s="36">
        <v>3465000501532</v>
      </c>
    </row>
    <row r="187" spans="1:12" ht="15.4" customHeight="1">
      <c r="A187" s="33">
        <v>50156</v>
      </c>
      <c r="B187" s="14"/>
      <c r="C187" s="33">
        <v>1</v>
      </c>
      <c r="D187" s="33">
        <v>50</v>
      </c>
      <c r="E187" s="34" t="s">
        <v>152</v>
      </c>
      <c r="F187" s="37">
        <v>38</v>
      </c>
      <c r="G187" s="31"/>
      <c r="H187" s="31"/>
      <c r="I187" s="39">
        <v>9</v>
      </c>
      <c r="J187" s="35">
        <f t="shared" si="2"/>
        <v>0</v>
      </c>
      <c r="K187" s="84" t="s">
        <v>11</v>
      </c>
      <c r="L187" s="36">
        <v>3465000501563</v>
      </c>
    </row>
    <row r="188" spans="1:12" ht="15.4" customHeight="1">
      <c r="A188" s="33">
        <v>50157</v>
      </c>
      <c r="B188" s="14"/>
      <c r="C188" s="33">
        <v>5</v>
      </c>
      <c r="D188" s="33">
        <v>50</v>
      </c>
      <c r="E188" s="34" t="s">
        <v>153</v>
      </c>
      <c r="F188" s="37">
        <v>41</v>
      </c>
      <c r="G188" s="31"/>
      <c r="H188" s="31"/>
      <c r="I188" s="39">
        <v>4.75</v>
      </c>
      <c r="J188" s="35">
        <f t="shared" si="2"/>
        <v>0</v>
      </c>
      <c r="K188" s="55" t="s">
        <v>437</v>
      </c>
      <c r="L188" s="36">
        <v>3465000501570</v>
      </c>
    </row>
    <row r="189" spans="1:12" ht="15.4" customHeight="1">
      <c r="A189" s="33">
        <v>50159</v>
      </c>
      <c r="B189" s="14"/>
      <c r="C189" s="33">
        <v>5</v>
      </c>
      <c r="D189" s="33">
        <v>100</v>
      </c>
      <c r="E189" s="34" t="s">
        <v>154</v>
      </c>
      <c r="F189" s="37">
        <v>30</v>
      </c>
      <c r="G189" s="31"/>
      <c r="H189" s="31"/>
      <c r="I189" s="39">
        <v>4</v>
      </c>
      <c r="J189" s="35">
        <f t="shared" si="2"/>
        <v>0</v>
      </c>
      <c r="K189" s="55" t="s">
        <v>434</v>
      </c>
      <c r="L189" s="36">
        <v>3465000501594</v>
      </c>
    </row>
    <row r="190" spans="1:12" ht="15.4" customHeight="1">
      <c r="A190" s="33">
        <v>50160</v>
      </c>
      <c r="B190" s="14"/>
      <c r="C190" s="33">
        <v>5</v>
      </c>
      <c r="D190" s="33">
        <v>100</v>
      </c>
      <c r="E190" s="34" t="s">
        <v>155</v>
      </c>
      <c r="F190" s="37">
        <v>40</v>
      </c>
      <c r="G190" s="31"/>
      <c r="H190" s="31"/>
      <c r="I190" s="39">
        <v>4.75</v>
      </c>
      <c r="J190" s="35">
        <f t="shared" si="2"/>
        <v>0</v>
      </c>
      <c r="K190" s="55" t="s">
        <v>437</v>
      </c>
      <c r="L190" s="36">
        <v>3465000501600</v>
      </c>
    </row>
    <row r="191" spans="1:12" ht="15.4" customHeight="1">
      <c r="A191" s="33">
        <v>50161</v>
      </c>
      <c r="B191" s="14"/>
      <c r="C191" s="33">
        <v>5</v>
      </c>
      <c r="D191" s="33">
        <v>50</v>
      </c>
      <c r="E191" s="34" t="s">
        <v>156</v>
      </c>
      <c r="F191" s="37">
        <v>27</v>
      </c>
      <c r="G191" s="31"/>
      <c r="H191" s="31"/>
      <c r="I191" s="39">
        <v>4</v>
      </c>
      <c r="J191" s="35">
        <f t="shared" si="2"/>
        <v>0</v>
      </c>
      <c r="K191" s="55" t="s">
        <v>434</v>
      </c>
      <c r="L191" s="36">
        <v>3465000501617</v>
      </c>
    </row>
    <row r="192" spans="1:12" ht="15.4" customHeight="1">
      <c r="A192" s="33">
        <v>50162</v>
      </c>
      <c r="B192" s="14"/>
      <c r="C192" s="33">
        <v>5</v>
      </c>
      <c r="D192" s="33">
        <v>100</v>
      </c>
      <c r="E192" s="34" t="s">
        <v>780</v>
      </c>
      <c r="F192" s="37">
        <v>45</v>
      </c>
      <c r="G192" s="41"/>
      <c r="H192" s="31"/>
      <c r="I192" s="39">
        <v>3.5</v>
      </c>
      <c r="J192" s="35">
        <f t="shared" si="2"/>
        <v>0</v>
      </c>
      <c r="K192" s="84" t="s">
        <v>435</v>
      </c>
      <c r="L192" s="36">
        <v>3465000501624</v>
      </c>
    </row>
    <row r="193" spans="1:12" ht="15.4" customHeight="1">
      <c r="A193" s="33">
        <v>50164</v>
      </c>
      <c r="B193" s="14"/>
      <c r="C193" s="33">
        <v>5</v>
      </c>
      <c r="D193" s="33">
        <v>100</v>
      </c>
      <c r="E193" s="34" t="s">
        <v>158</v>
      </c>
      <c r="F193" s="37">
        <v>26</v>
      </c>
      <c r="G193" s="42"/>
      <c r="H193" s="31"/>
      <c r="I193" s="39">
        <v>4</v>
      </c>
      <c r="J193" s="35">
        <f t="shared" si="2"/>
        <v>0</v>
      </c>
      <c r="K193" s="55" t="s">
        <v>434</v>
      </c>
      <c r="L193" s="36">
        <v>3465000501648</v>
      </c>
    </row>
    <row r="194" spans="1:12" ht="15.4" customHeight="1">
      <c r="A194" s="33">
        <v>50165</v>
      </c>
      <c r="B194" s="14"/>
      <c r="C194" s="33">
        <v>5</v>
      </c>
      <c r="D194" s="33">
        <v>100</v>
      </c>
      <c r="E194" s="34" t="s">
        <v>159</v>
      </c>
      <c r="F194" s="37">
        <v>31</v>
      </c>
      <c r="G194" s="31"/>
      <c r="H194" s="31"/>
      <c r="I194" s="39">
        <v>4</v>
      </c>
      <c r="J194" s="35">
        <f t="shared" si="2"/>
        <v>0</v>
      </c>
      <c r="K194" s="84" t="s">
        <v>434</v>
      </c>
      <c r="L194" s="36">
        <v>3465000501655</v>
      </c>
    </row>
    <row r="195" spans="1:12" ht="15.4" customHeight="1">
      <c r="A195" s="33">
        <v>50167</v>
      </c>
      <c r="B195" s="14"/>
      <c r="C195" s="33">
        <v>5</v>
      </c>
      <c r="D195" s="33">
        <v>100</v>
      </c>
      <c r="E195" s="34" t="s">
        <v>160</v>
      </c>
      <c r="F195" s="37">
        <v>29</v>
      </c>
      <c r="G195" s="31"/>
      <c r="H195" s="31"/>
      <c r="I195" s="39">
        <v>4</v>
      </c>
      <c r="J195" s="35">
        <f t="shared" si="2"/>
        <v>0</v>
      </c>
      <c r="K195" s="55" t="s">
        <v>434</v>
      </c>
      <c r="L195" s="36">
        <v>3465000501679</v>
      </c>
    </row>
    <row r="196" spans="1:12" ht="15.4" customHeight="1">
      <c r="A196" s="33">
        <v>50168</v>
      </c>
      <c r="B196" s="14"/>
      <c r="C196" s="33">
        <v>5</v>
      </c>
      <c r="D196" s="33">
        <v>100</v>
      </c>
      <c r="E196" s="34" t="s">
        <v>161</v>
      </c>
      <c r="F196" s="37">
        <v>31</v>
      </c>
      <c r="G196" s="31"/>
      <c r="H196" s="31"/>
      <c r="I196" s="39">
        <v>4</v>
      </c>
      <c r="J196" s="35">
        <f t="shared" si="2"/>
        <v>0</v>
      </c>
      <c r="K196" s="55" t="s">
        <v>434</v>
      </c>
      <c r="L196" s="36">
        <v>3465000501686</v>
      </c>
    </row>
    <row r="197" spans="1:12" ht="15.4" customHeight="1">
      <c r="A197" s="33">
        <v>50169</v>
      </c>
      <c r="B197" s="14"/>
      <c r="C197" s="33">
        <v>5</v>
      </c>
      <c r="D197" s="33">
        <v>50</v>
      </c>
      <c r="E197" s="34" t="s">
        <v>162</v>
      </c>
      <c r="F197" s="37">
        <v>36</v>
      </c>
      <c r="G197" s="31"/>
      <c r="H197" s="31"/>
      <c r="I197" s="39">
        <v>3.5</v>
      </c>
      <c r="J197" s="35">
        <f t="shared" si="2"/>
        <v>0</v>
      </c>
      <c r="K197" s="84" t="s">
        <v>435</v>
      </c>
      <c r="L197" s="36">
        <v>3465000501693</v>
      </c>
    </row>
    <row r="198" spans="1:12" ht="15.4" customHeight="1">
      <c r="A198" s="33">
        <v>50171</v>
      </c>
      <c r="B198" s="14"/>
      <c r="C198" s="33">
        <v>5</v>
      </c>
      <c r="D198" s="33">
        <v>100</v>
      </c>
      <c r="E198" s="34" t="s">
        <v>163</v>
      </c>
      <c r="F198" s="37">
        <v>45</v>
      </c>
      <c r="G198" s="31"/>
      <c r="H198" s="31"/>
      <c r="I198" s="39">
        <v>4</v>
      </c>
      <c r="J198" s="35">
        <f t="shared" si="2"/>
        <v>0</v>
      </c>
      <c r="K198" s="55" t="s">
        <v>434</v>
      </c>
      <c r="L198" s="36">
        <v>3465000501716</v>
      </c>
    </row>
    <row r="199" spans="1:12" ht="15.4" customHeight="1">
      <c r="A199" s="33">
        <v>50172</v>
      </c>
      <c r="B199" s="14"/>
      <c r="C199" s="33">
        <v>5</v>
      </c>
      <c r="D199" s="33">
        <v>50</v>
      </c>
      <c r="E199" s="34" t="s">
        <v>164</v>
      </c>
      <c r="F199" s="37">
        <v>46</v>
      </c>
      <c r="G199" s="31"/>
      <c r="H199" s="31"/>
      <c r="I199" s="39">
        <v>5.5</v>
      </c>
      <c r="J199" s="35">
        <f t="shared" ref="J199:J261" si="3">B199*I199</f>
        <v>0</v>
      </c>
      <c r="K199" s="84" t="s">
        <v>438</v>
      </c>
      <c r="L199" s="36">
        <v>3465000501723</v>
      </c>
    </row>
    <row r="200" spans="1:12" ht="15.4" customHeight="1">
      <c r="A200" s="33">
        <v>50173</v>
      </c>
      <c r="B200" s="14"/>
      <c r="C200" s="33">
        <v>5</v>
      </c>
      <c r="D200" s="33">
        <v>100</v>
      </c>
      <c r="E200" s="34" t="s">
        <v>165</v>
      </c>
      <c r="F200" s="37">
        <v>35</v>
      </c>
      <c r="G200" s="31"/>
      <c r="H200" s="31"/>
      <c r="I200" s="39">
        <v>4</v>
      </c>
      <c r="J200" s="35">
        <f t="shared" si="3"/>
        <v>0</v>
      </c>
      <c r="K200" s="55" t="s">
        <v>434</v>
      </c>
      <c r="L200" s="36">
        <v>3465000501730</v>
      </c>
    </row>
    <row r="201" spans="1:12" ht="15.4" customHeight="1">
      <c r="A201" s="33">
        <v>50174</v>
      </c>
      <c r="B201" s="14"/>
      <c r="C201" s="33">
        <v>5</v>
      </c>
      <c r="D201" s="33">
        <v>100</v>
      </c>
      <c r="E201" s="43" t="s">
        <v>166</v>
      </c>
      <c r="F201" s="98">
        <v>28</v>
      </c>
      <c r="G201" s="31"/>
      <c r="H201" s="31"/>
      <c r="I201" s="39">
        <v>3.5</v>
      </c>
      <c r="J201" s="35">
        <f t="shared" si="3"/>
        <v>0</v>
      </c>
      <c r="K201" s="84" t="s">
        <v>435</v>
      </c>
      <c r="L201" s="36">
        <v>3465000501747</v>
      </c>
    </row>
    <row r="202" spans="1:12" ht="15.4" customHeight="1">
      <c r="A202" s="33">
        <v>50175</v>
      </c>
      <c r="B202" s="14"/>
      <c r="C202" s="33">
        <v>5</v>
      </c>
      <c r="D202" s="33">
        <v>100</v>
      </c>
      <c r="E202" s="34" t="s">
        <v>167</v>
      </c>
      <c r="F202" s="37">
        <v>28</v>
      </c>
      <c r="G202" s="31"/>
      <c r="H202" s="31"/>
      <c r="I202" s="39">
        <v>3.5</v>
      </c>
      <c r="J202" s="35">
        <f t="shared" si="3"/>
        <v>0</v>
      </c>
      <c r="K202" s="84" t="s">
        <v>435</v>
      </c>
      <c r="L202" s="36">
        <v>3465000501754</v>
      </c>
    </row>
    <row r="203" spans="1:12" ht="15.4" customHeight="1">
      <c r="A203" s="33">
        <v>50176</v>
      </c>
      <c r="B203" s="14"/>
      <c r="C203" s="33">
        <v>5</v>
      </c>
      <c r="D203" s="33">
        <v>100</v>
      </c>
      <c r="E203" s="34" t="s">
        <v>168</v>
      </c>
      <c r="F203" s="37">
        <v>28</v>
      </c>
      <c r="G203" s="31"/>
      <c r="H203" s="31"/>
      <c r="I203" s="39">
        <v>3.5</v>
      </c>
      <c r="J203" s="35">
        <f t="shared" si="3"/>
        <v>0</v>
      </c>
      <c r="K203" s="84" t="s">
        <v>435</v>
      </c>
      <c r="L203" s="36">
        <v>3465000501761</v>
      </c>
    </row>
    <row r="204" spans="1:12" ht="15.4" customHeight="1">
      <c r="A204" s="33">
        <v>50177</v>
      </c>
      <c r="B204" s="14"/>
      <c r="C204" s="33">
        <v>5</v>
      </c>
      <c r="D204" s="33">
        <v>100</v>
      </c>
      <c r="E204" s="34" t="s">
        <v>169</v>
      </c>
      <c r="F204" s="37">
        <v>27</v>
      </c>
      <c r="G204" s="31"/>
      <c r="H204" s="31"/>
      <c r="I204" s="39">
        <v>5.5</v>
      </c>
      <c r="J204" s="35">
        <f t="shared" si="3"/>
        <v>0</v>
      </c>
      <c r="K204" s="84" t="s">
        <v>438</v>
      </c>
      <c r="L204" s="36">
        <v>3465000501778</v>
      </c>
    </row>
    <row r="205" spans="1:12" ht="15.4" customHeight="1">
      <c r="A205" s="33">
        <v>50180</v>
      </c>
      <c r="B205" s="14"/>
      <c r="C205" s="33">
        <v>5</v>
      </c>
      <c r="D205" s="33">
        <v>100</v>
      </c>
      <c r="E205" s="34" t="s">
        <v>170</v>
      </c>
      <c r="F205" s="37">
        <v>32</v>
      </c>
      <c r="G205" s="31"/>
      <c r="H205" s="31"/>
      <c r="I205" s="39">
        <v>4</v>
      </c>
      <c r="J205" s="35">
        <f t="shared" si="3"/>
        <v>0</v>
      </c>
      <c r="K205" s="55" t="s">
        <v>434</v>
      </c>
      <c r="L205" s="36">
        <v>3465000501808</v>
      </c>
    </row>
    <row r="206" spans="1:12" ht="15.4" customHeight="1">
      <c r="A206" s="33">
        <v>50181</v>
      </c>
      <c r="B206" s="14"/>
      <c r="C206" s="33">
        <v>5</v>
      </c>
      <c r="D206" s="33">
        <v>100</v>
      </c>
      <c r="E206" s="34" t="s">
        <v>171</v>
      </c>
      <c r="F206" s="37">
        <v>31</v>
      </c>
      <c r="G206" s="31"/>
      <c r="H206" s="31"/>
      <c r="I206" s="39">
        <v>4</v>
      </c>
      <c r="J206" s="35">
        <f t="shared" si="3"/>
        <v>0</v>
      </c>
      <c r="K206" s="85" t="s">
        <v>434</v>
      </c>
      <c r="L206" s="36">
        <v>3465000501815</v>
      </c>
    </row>
    <row r="207" spans="1:12" ht="15.4" customHeight="1">
      <c r="A207" s="33">
        <v>50182</v>
      </c>
      <c r="B207" s="14"/>
      <c r="C207" s="33">
        <v>5</v>
      </c>
      <c r="D207" s="33">
        <v>50</v>
      </c>
      <c r="E207" s="34" t="s">
        <v>172</v>
      </c>
      <c r="F207" s="37">
        <v>38</v>
      </c>
      <c r="G207" s="31"/>
      <c r="H207" s="31"/>
      <c r="I207" s="39">
        <v>4.75</v>
      </c>
      <c r="J207" s="35">
        <f t="shared" si="3"/>
        <v>0</v>
      </c>
      <c r="K207" s="85" t="s">
        <v>437</v>
      </c>
      <c r="L207" s="36">
        <v>3465000501822</v>
      </c>
    </row>
    <row r="208" spans="1:12" ht="15.4" customHeight="1">
      <c r="A208" s="33">
        <v>50186</v>
      </c>
      <c r="B208" s="14"/>
      <c r="C208" s="33">
        <v>5</v>
      </c>
      <c r="D208" s="33">
        <v>50</v>
      </c>
      <c r="E208" s="34" t="s">
        <v>452</v>
      </c>
      <c r="F208" s="37">
        <v>33</v>
      </c>
      <c r="G208" s="31"/>
      <c r="H208" s="31"/>
      <c r="I208" s="39">
        <v>4</v>
      </c>
      <c r="J208" s="35">
        <f t="shared" si="3"/>
        <v>0</v>
      </c>
      <c r="K208" s="55" t="s">
        <v>434</v>
      </c>
      <c r="L208" s="36">
        <v>3465000501860</v>
      </c>
    </row>
    <row r="209" spans="1:12" ht="15.4" customHeight="1">
      <c r="A209" s="33">
        <v>50187</v>
      </c>
      <c r="B209" s="14"/>
      <c r="C209" s="33">
        <v>5</v>
      </c>
      <c r="D209" s="33">
        <v>100</v>
      </c>
      <c r="E209" s="34" t="s">
        <v>457</v>
      </c>
      <c r="F209" s="37">
        <v>29</v>
      </c>
      <c r="G209" s="31"/>
      <c r="H209" s="31"/>
      <c r="I209" s="39">
        <v>4</v>
      </c>
      <c r="J209" s="35">
        <f t="shared" si="3"/>
        <v>0</v>
      </c>
      <c r="K209" s="55" t="s">
        <v>434</v>
      </c>
      <c r="L209" s="36">
        <v>3465000501877</v>
      </c>
    </row>
    <row r="210" spans="1:12" ht="15.4" customHeight="1">
      <c r="A210" s="33">
        <v>50188</v>
      </c>
      <c r="B210" s="14"/>
      <c r="C210" s="33">
        <v>5</v>
      </c>
      <c r="D210" s="33">
        <v>60</v>
      </c>
      <c r="E210" s="34" t="s">
        <v>122</v>
      </c>
      <c r="F210" s="37">
        <v>48</v>
      </c>
      <c r="G210" s="31"/>
      <c r="H210" s="31"/>
      <c r="I210" s="39">
        <v>4.75</v>
      </c>
      <c r="J210" s="35">
        <f t="shared" si="3"/>
        <v>0</v>
      </c>
      <c r="K210" s="55" t="s">
        <v>437</v>
      </c>
      <c r="L210" s="36">
        <v>3465000501884</v>
      </c>
    </row>
    <row r="211" spans="1:12" ht="15.4" customHeight="1">
      <c r="A211" s="33">
        <v>50189</v>
      </c>
      <c r="B211" s="14"/>
      <c r="C211" s="33">
        <v>5</v>
      </c>
      <c r="D211" s="33">
        <v>100</v>
      </c>
      <c r="E211" s="34" t="s">
        <v>446</v>
      </c>
      <c r="F211" s="37">
        <v>49</v>
      </c>
      <c r="G211" s="31"/>
      <c r="H211" s="31"/>
      <c r="I211" s="39">
        <v>4</v>
      </c>
      <c r="J211" s="35">
        <f t="shared" si="3"/>
        <v>0</v>
      </c>
      <c r="K211" s="55" t="s">
        <v>434</v>
      </c>
      <c r="L211" s="36">
        <v>3465000501891</v>
      </c>
    </row>
    <row r="212" spans="1:12" ht="15.4" customHeight="1">
      <c r="A212" s="33">
        <v>50190</v>
      </c>
      <c r="B212" s="14"/>
      <c r="C212" s="33">
        <v>5</v>
      </c>
      <c r="D212" s="33">
        <v>100</v>
      </c>
      <c r="E212" s="34" t="s">
        <v>453</v>
      </c>
      <c r="F212" s="37">
        <v>26</v>
      </c>
      <c r="G212" s="31"/>
      <c r="H212" s="31"/>
      <c r="I212" s="39">
        <v>4</v>
      </c>
      <c r="J212" s="35">
        <f t="shared" si="3"/>
        <v>0</v>
      </c>
      <c r="K212" s="55" t="s">
        <v>434</v>
      </c>
      <c r="L212" s="36">
        <v>3465000501907</v>
      </c>
    </row>
    <row r="213" spans="1:12" ht="15.4" customHeight="1">
      <c r="A213" s="33">
        <v>50192</v>
      </c>
      <c r="B213" s="14"/>
      <c r="C213" s="33">
        <v>5</v>
      </c>
      <c r="D213" s="33">
        <v>40</v>
      </c>
      <c r="E213" s="34" t="s">
        <v>451</v>
      </c>
      <c r="F213" s="37">
        <v>36</v>
      </c>
      <c r="G213" s="31"/>
      <c r="H213" s="31"/>
      <c r="I213" s="39">
        <v>7</v>
      </c>
      <c r="J213" s="35">
        <f t="shared" si="3"/>
        <v>0</v>
      </c>
      <c r="K213" s="84" t="s">
        <v>496</v>
      </c>
      <c r="L213" s="36">
        <v>3465000501921</v>
      </c>
    </row>
    <row r="214" spans="1:12" ht="15.4" customHeight="1">
      <c r="A214" s="33">
        <v>50193</v>
      </c>
      <c r="B214" s="14"/>
      <c r="C214" s="33">
        <v>5</v>
      </c>
      <c r="D214" s="33">
        <v>100</v>
      </c>
      <c r="E214" s="34" t="s">
        <v>456</v>
      </c>
      <c r="F214" s="37">
        <v>28</v>
      </c>
      <c r="G214" s="31"/>
      <c r="H214" s="31"/>
      <c r="I214" s="39">
        <v>3.5</v>
      </c>
      <c r="J214" s="35">
        <f t="shared" si="3"/>
        <v>0</v>
      </c>
      <c r="K214" s="84" t="s">
        <v>435</v>
      </c>
      <c r="L214" s="36">
        <v>3465000501938</v>
      </c>
    </row>
    <row r="215" spans="1:12" ht="15.4" customHeight="1">
      <c r="A215" s="33">
        <v>50194</v>
      </c>
      <c r="B215" s="14"/>
      <c r="C215" s="33">
        <v>5</v>
      </c>
      <c r="D215" s="33">
        <v>100</v>
      </c>
      <c r="E215" s="34" t="s">
        <v>448</v>
      </c>
      <c r="F215" s="37">
        <v>34</v>
      </c>
      <c r="G215" s="31"/>
      <c r="H215" s="31"/>
      <c r="I215" s="39">
        <v>4</v>
      </c>
      <c r="J215" s="35">
        <f t="shared" si="3"/>
        <v>0</v>
      </c>
      <c r="K215" s="55" t="s">
        <v>434</v>
      </c>
      <c r="L215" s="36">
        <v>3465000501945</v>
      </c>
    </row>
    <row r="216" spans="1:12" ht="15.4" customHeight="1">
      <c r="A216" s="33">
        <v>50195</v>
      </c>
      <c r="B216" s="14"/>
      <c r="C216" s="33">
        <v>5</v>
      </c>
      <c r="D216" s="33">
        <v>100</v>
      </c>
      <c r="E216" s="34" t="s">
        <v>459</v>
      </c>
      <c r="F216" s="37">
        <v>45</v>
      </c>
      <c r="G216" s="31"/>
      <c r="H216" s="31"/>
      <c r="I216" s="39">
        <v>4</v>
      </c>
      <c r="J216" s="35">
        <f t="shared" si="3"/>
        <v>0</v>
      </c>
      <c r="K216" s="55" t="s">
        <v>434</v>
      </c>
      <c r="L216" s="36">
        <v>3465000501952</v>
      </c>
    </row>
    <row r="217" spans="1:12" ht="15.4" customHeight="1">
      <c r="A217" s="33">
        <v>50196</v>
      </c>
      <c r="B217" s="14"/>
      <c r="C217" s="33">
        <v>5</v>
      </c>
      <c r="D217" s="33">
        <v>50</v>
      </c>
      <c r="E217" s="34" t="s">
        <v>458</v>
      </c>
      <c r="F217" s="37">
        <v>47</v>
      </c>
      <c r="G217" s="31"/>
      <c r="H217" s="31"/>
      <c r="I217" s="39">
        <v>5.5</v>
      </c>
      <c r="J217" s="35">
        <f t="shared" si="3"/>
        <v>0</v>
      </c>
      <c r="K217" s="55" t="s">
        <v>438</v>
      </c>
      <c r="L217" s="36">
        <v>3465000501969</v>
      </c>
    </row>
    <row r="218" spans="1:12" ht="15.4" customHeight="1">
      <c r="A218" s="33">
        <v>50202</v>
      </c>
      <c r="B218" s="14"/>
      <c r="C218" s="33">
        <v>5</v>
      </c>
      <c r="D218" s="33">
        <v>100</v>
      </c>
      <c r="E218" s="34" t="s">
        <v>460</v>
      </c>
      <c r="F218" s="37">
        <v>44</v>
      </c>
      <c r="G218" s="31"/>
      <c r="H218" s="31"/>
      <c r="I218" s="39">
        <v>2.5</v>
      </c>
      <c r="J218" s="35">
        <f t="shared" si="3"/>
        <v>0</v>
      </c>
      <c r="K218" s="55" t="s">
        <v>436</v>
      </c>
      <c r="L218" s="36">
        <v>3465000502027</v>
      </c>
    </row>
    <row r="219" spans="1:12" ht="15.4" customHeight="1">
      <c r="A219" s="33">
        <v>50203</v>
      </c>
      <c r="B219" s="14"/>
      <c r="C219" s="33">
        <v>5</v>
      </c>
      <c r="D219" s="33">
        <v>100</v>
      </c>
      <c r="E219" s="34" t="s">
        <v>447</v>
      </c>
      <c r="F219" s="37">
        <v>40</v>
      </c>
      <c r="G219" s="31"/>
      <c r="H219" s="31"/>
      <c r="I219" s="39">
        <v>5.5</v>
      </c>
      <c r="J219" s="35">
        <f t="shared" si="3"/>
        <v>0</v>
      </c>
      <c r="K219" s="55" t="s">
        <v>438</v>
      </c>
      <c r="L219" s="36">
        <v>3465000502034</v>
      </c>
    </row>
    <row r="220" spans="1:12" ht="15.4" customHeight="1">
      <c r="A220" s="33">
        <v>50206</v>
      </c>
      <c r="B220" s="14"/>
      <c r="C220" s="33">
        <v>5</v>
      </c>
      <c r="D220" s="33">
        <v>300</v>
      </c>
      <c r="E220" s="34" t="s">
        <v>449</v>
      </c>
      <c r="F220" s="37">
        <v>35</v>
      </c>
      <c r="G220" s="31"/>
      <c r="H220" s="31"/>
      <c r="I220" s="39">
        <v>2.5</v>
      </c>
      <c r="J220" s="35">
        <f t="shared" si="3"/>
        <v>0</v>
      </c>
      <c r="K220" s="55" t="s">
        <v>436</v>
      </c>
      <c r="L220" s="36">
        <v>3465000502065</v>
      </c>
    </row>
    <row r="221" spans="1:12" ht="15.4" customHeight="1">
      <c r="A221" s="33">
        <v>50207</v>
      </c>
      <c r="B221" s="14"/>
      <c r="C221" s="33">
        <v>5</v>
      </c>
      <c r="D221" s="33">
        <v>300</v>
      </c>
      <c r="E221" s="34" t="s">
        <v>450</v>
      </c>
      <c r="F221" s="37" t="s">
        <v>822</v>
      </c>
      <c r="G221" s="31"/>
      <c r="H221" s="31"/>
      <c r="I221" s="39">
        <v>2.5</v>
      </c>
      <c r="J221" s="35">
        <f t="shared" si="3"/>
        <v>0</v>
      </c>
      <c r="K221" s="55" t="s">
        <v>436</v>
      </c>
      <c r="L221" s="36">
        <v>3465000502072</v>
      </c>
    </row>
    <row r="222" spans="1:12" ht="15.4" customHeight="1">
      <c r="A222" s="33">
        <v>50208</v>
      </c>
      <c r="B222" s="14"/>
      <c r="C222" s="33">
        <v>5</v>
      </c>
      <c r="D222" s="33">
        <v>50</v>
      </c>
      <c r="E222" s="34" t="s">
        <v>445</v>
      </c>
      <c r="F222" s="37">
        <v>38</v>
      </c>
      <c r="G222" s="31"/>
      <c r="H222" s="31"/>
      <c r="I222" s="39">
        <v>4.75</v>
      </c>
      <c r="J222" s="35">
        <f t="shared" si="3"/>
        <v>0</v>
      </c>
      <c r="K222" s="55" t="s">
        <v>437</v>
      </c>
      <c r="L222" s="36">
        <v>3465000502089</v>
      </c>
    </row>
    <row r="223" spans="1:12" ht="15.4" customHeight="1">
      <c r="A223" s="33">
        <v>50209</v>
      </c>
      <c r="B223" s="14"/>
      <c r="C223" s="33">
        <v>5</v>
      </c>
      <c r="D223" s="33">
        <v>100</v>
      </c>
      <c r="E223" s="34" t="s">
        <v>454</v>
      </c>
      <c r="F223" s="37">
        <v>26</v>
      </c>
      <c r="G223" s="31"/>
      <c r="H223" s="31"/>
      <c r="I223" s="39">
        <v>4</v>
      </c>
      <c r="J223" s="35">
        <f t="shared" si="3"/>
        <v>0</v>
      </c>
      <c r="K223" s="55" t="s">
        <v>434</v>
      </c>
      <c r="L223" s="36">
        <v>3465000502096</v>
      </c>
    </row>
    <row r="224" spans="1:12" ht="15.4" customHeight="1">
      <c r="A224" s="33">
        <v>50210</v>
      </c>
      <c r="B224" s="14"/>
      <c r="C224" s="33">
        <v>5</v>
      </c>
      <c r="D224" s="33">
        <v>100</v>
      </c>
      <c r="E224" s="34" t="s">
        <v>455</v>
      </c>
      <c r="F224" s="37">
        <v>28</v>
      </c>
      <c r="G224" s="31"/>
      <c r="H224" s="31"/>
      <c r="I224" s="39">
        <v>3.5</v>
      </c>
      <c r="J224" s="35">
        <f t="shared" si="3"/>
        <v>0</v>
      </c>
      <c r="K224" s="55" t="s">
        <v>435</v>
      </c>
      <c r="L224" s="36">
        <v>3465000502102</v>
      </c>
    </row>
    <row r="225" spans="1:12" ht="15.4" customHeight="1">
      <c r="A225" s="33">
        <v>50214</v>
      </c>
      <c r="B225" s="14"/>
      <c r="C225" s="33">
        <v>5</v>
      </c>
      <c r="D225" s="33">
        <v>100</v>
      </c>
      <c r="E225" s="34" t="s">
        <v>510</v>
      </c>
      <c r="F225" s="37">
        <v>34</v>
      </c>
      <c r="G225" s="31"/>
      <c r="H225" s="31"/>
      <c r="I225" s="39">
        <v>4</v>
      </c>
      <c r="J225" s="35">
        <f t="shared" si="3"/>
        <v>0</v>
      </c>
      <c r="K225" s="55" t="s">
        <v>434</v>
      </c>
      <c r="L225" s="36">
        <v>3465000502140</v>
      </c>
    </row>
    <row r="226" spans="1:12" ht="15.4" customHeight="1">
      <c r="A226" s="33">
        <v>50215</v>
      </c>
      <c r="B226" s="14"/>
      <c r="C226" s="33">
        <v>5</v>
      </c>
      <c r="D226" s="33">
        <v>40</v>
      </c>
      <c r="E226" s="34" t="s">
        <v>6</v>
      </c>
      <c r="F226" s="37">
        <v>36</v>
      </c>
      <c r="G226" s="31"/>
      <c r="H226" s="31"/>
      <c r="I226" s="39">
        <v>7</v>
      </c>
      <c r="J226" s="35">
        <f t="shared" si="3"/>
        <v>0</v>
      </c>
      <c r="K226" s="55" t="s">
        <v>496</v>
      </c>
      <c r="L226" s="36">
        <v>3465000502157</v>
      </c>
    </row>
    <row r="227" spans="1:12" ht="15.4" customHeight="1">
      <c r="A227" s="33">
        <v>50217</v>
      </c>
      <c r="B227" s="14"/>
      <c r="C227" s="33">
        <v>5</v>
      </c>
      <c r="D227" s="33">
        <v>100</v>
      </c>
      <c r="E227" s="34" t="s">
        <v>507</v>
      </c>
      <c r="F227" s="37">
        <v>47</v>
      </c>
      <c r="G227" s="31"/>
      <c r="H227" s="31"/>
      <c r="I227" s="39">
        <v>4</v>
      </c>
      <c r="J227" s="35">
        <f t="shared" si="3"/>
        <v>0</v>
      </c>
      <c r="K227" s="55" t="s">
        <v>434</v>
      </c>
      <c r="L227" s="36">
        <v>3465000502171</v>
      </c>
    </row>
    <row r="228" spans="1:12" ht="15.4" customHeight="1">
      <c r="A228" s="33">
        <v>50218</v>
      </c>
      <c r="B228" s="14"/>
      <c r="C228" s="33">
        <v>5</v>
      </c>
      <c r="D228" s="33">
        <v>50</v>
      </c>
      <c r="E228" s="34" t="s">
        <v>509</v>
      </c>
      <c r="F228" s="37">
        <v>42</v>
      </c>
      <c r="G228" s="31"/>
      <c r="H228" s="31"/>
      <c r="I228" s="39">
        <v>3.5</v>
      </c>
      <c r="J228" s="35">
        <f t="shared" si="3"/>
        <v>0</v>
      </c>
      <c r="K228" s="55" t="s">
        <v>435</v>
      </c>
      <c r="L228" s="36">
        <v>3465000502188</v>
      </c>
    </row>
    <row r="229" spans="1:12" ht="15.4" customHeight="1">
      <c r="A229" s="33">
        <v>50219</v>
      </c>
      <c r="B229" s="14"/>
      <c r="C229" s="33">
        <v>5</v>
      </c>
      <c r="D229" s="33">
        <v>100</v>
      </c>
      <c r="E229" s="34" t="s">
        <v>27</v>
      </c>
      <c r="F229" s="37">
        <v>42</v>
      </c>
      <c r="G229" s="31"/>
      <c r="H229" s="31"/>
      <c r="I229" s="39">
        <v>2.5</v>
      </c>
      <c r="J229" s="35">
        <f t="shared" si="3"/>
        <v>0</v>
      </c>
      <c r="K229" s="55" t="s">
        <v>436</v>
      </c>
      <c r="L229" s="36">
        <v>3465000502195</v>
      </c>
    </row>
    <row r="230" spans="1:12" ht="15.4" customHeight="1">
      <c r="A230" s="33">
        <v>50221</v>
      </c>
      <c r="B230" s="14"/>
      <c r="C230" s="33">
        <v>5</v>
      </c>
      <c r="D230" s="33">
        <v>50</v>
      </c>
      <c r="E230" s="34" t="s">
        <v>512</v>
      </c>
      <c r="F230" s="37">
        <v>48</v>
      </c>
      <c r="G230" s="31"/>
      <c r="H230" s="31"/>
      <c r="I230" s="39">
        <v>3.5</v>
      </c>
      <c r="J230" s="35">
        <f t="shared" si="3"/>
        <v>0</v>
      </c>
      <c r="K230" s="55" t="s">
        <v>435</v>
      </c>
      <c r="L230" s="36">
        <v>3465000502218</v>
      </c>
    </row>
    <row r="231" spans="1:12" ht="15.4" customHeight="1">
      <c r="A231" s="33">
        <v>50225</v>
      </c>
      <c r="B231" s="14"/>
      <c r="C231" s="33">
        <v>5</v>
      </c>
      <c r="D231" s="33">
        <v>100</v>
      </c>
      <c r="E231" s="34" t="s">
        <v>511</v>
      </c>
      <c r="F231" s="37">
        <v>36</v>
      </c>
      <c r="G231" s="31"/>
      <c r="H231" s="31"/>
      <c r="I231" s="39">
        <v>3.5</v>
      </c>
      <c r="J231" s="35">
        <f t="shared" si="3"/>
        <v>0</v>
      </c>
      <c r="K231" s="55" t="s">
        <v>435</v>
      </c>
      <c r="L231" s="36">
        <v>3465000502256</v>
      </c>
    </row>
    <row r="232" spans="1:12" ht="15.4" customHeight="1">
      <c r="A232" s="33">
        <v>50226</v>
      </c>
      <c r="B232" s="14"/>
      <c r="C232" s="33">
        <v>5</v>
      </c>
      <c r="D232" s="33">
        <v>100</v>
      </c>
      <c r="E232" s="34" t="s">
        <v>508</v>
      </c>
      <c r="F232" s="37">
        <v>44</v>
      </c>
      <c r="G232" s="31"/>
      <c r="H232" s="31"/>
      <c r="I232" s="39">
        <v>2.5</v>
      </c>
      <c r="J232" s="35">
        <f t="shared" si="3"/>
        <v>0</v>
      </c>
      <c r="K232" s="55" t="s">
        <v>436</v>
      </c>
      <c r="L232" s="36">
        <v>3465000502263</v>
      </c>
    </row>
    <row r="233" spans="1:12" ht="15.4" customHeight="1">
      <c r="A233" s="33">
        <v>50227</v>
      </c>
      <c r="B233" s="14"/>
      <c r="C233" s="33">
        <v>5</v>
      </c>
      <c r="D233" s="33">
        <v>100</v>
      </c>
      <c r="E233" s="34" t="s">
        <v>583</v>
      </c>
      <c r="F233" s="37" t="s">
        <v>822</v>
      </c>
      <c r="G233" s="31"/>
      <c r="H233" s="31"/>
      <c r="I233" s="39">
        <v>3.5</v>
      </c>
      <c r="J233" s="35">
        <f t="shared" si="3"/>
        <v>0</v>
      </c>
      <c r="K233" s="55" t="s">
        <v>435</v>
      </c>
      <c r="L233" s="36">
        <v>3465000502270</v>
      </c>
    </row>
    <row r="234" spans="1:12" ht="15.4" customHeight="1">
      <c r="A234" s="33">
        <v>50228</v>
      </c>
      <c r="B234" s="14"/>
      <c r="C234" s="33">
        <v>5</v>
      </c>
      <c r="D234" s="33">
        <v>100</v>
      </c>
      <c r="E234" s="34" t="s">
        <v>587</v>
      </c>
      <c r="F234" s="37">
        <v>45</v>
      </c>
      <c r="G234" s="31"/>
      <c r="H234" s="31"/>
      <c r="I234" s="39">
        <v>3.5</v>
      </c>
      <c r="J234" s="35">
        <f t="shared" si="3"/>
        <v>0</v>
      </c>
      <c r="K234" s="55" t="s">
        <v>435</v>
      </c>
      <c r="L234" s="36">
        <v>3465000502287</v>
      </c>
    </row>
    <row r="235" spans="1:12" ht="15.4" customHeight="1">
      <c r="A235" s="33">
        <v>50229</v>
      </c>
      <c r="B235" s="14"/>
      <c r="C235" s="33">
        <v>5</v>
      </c>
      <c r="D235" s="37">
        <v>100</v>
      </c>
      <c r="E235" s="34" t="s">
        <v>848</v>
      </c>
      <c r="F235" s="37">
        <v>32</v>
      </c>
      <c r="G235" s="31"/>
      <c r="H235" s="31"/>
      <c r="I235" s="39">
        <v>2.5</v>
      </c>
      <c r="J235" s="35">
        <f t="shared" si="3"/>
        <v>0</v>
      </c>
      <c r="K235" s="55" t="s">
        <v>436</v>
      </c>
      <c r="L235" s="40">
        <v>3465000502294</v>
      </c>
    </row>
    <row r="236" spans="1:12" ht="15.4" customHeight="1">
      <c r="A236" s="33">
        <v>50233</v>
      </c>
      <c r="B236" s="14"/>
      <c r="C236" s="33">
        <v>5</v>
      </c>
      <c r="D236" s="33">
        <v>100</v>
      </c>
      <c r="E236" s="34" t="s">
        <v>589</v>
      </c>
      <c r="F236" s="37">
        <v>44</v>
      </c>
      <c r="G236" s="31"/>
      <c r="H236" s="31"/>
      <c r="I236" s="39">
        <v>3.5</v>
      </c>
      <c r="J236" s="35">
        <f t="shared" si="3"/>
        <v>0</v>
      </c>
      <c r="K236" s="55" t="s">
        <v>435</v>
      </c>
      <c r="L236" s="36">
        <v>3465000502331</v>
      </c>
    </row>
    <row r="237" spans="1:12" ht="15.4" customHeight="1">
      <c r="A237" s="33">
        <v>50235</v>
      </c>
      <c r="B237" s="14"/>
      <c r="C237" s="33">
        <v>5</v>
      </c>
      <c r="D237" s="33">
        <v>50</v>
      </c>
      <c r="E237" s="34" t="s">
        <v>590</v>
      </c>
      <c r="F237" s="37">
        <v>29</v>
      </c>
      <c r="G237" s="31"/>
      <c r="H237" s="31"/>
      <c r="I237" s="39">
        <v>4</v>
      </c>
      <c r="J237" s="35">
        <f t="shared" si="3"/>
        <v>0</v>
      </c>
      <c r="K237" s="55" t="s">
        <v>434</v>
      </c>
      <c r="L237" s="36">
        <v>3465000502355</v>
      </c>
    </row>
    <row r="238" spans="1:12" ht="15.4" customHeight="1">
      <c r="A238" s="33">
        <v>50236</v>
      </c>
      <c r="B238" s="14"/>
      <c r="C238" s="33">
        <v>1</v>
      </c>
      <c r="D238" s="33">
        <v>60</v>
      </c>
      <c r="E238" s="34" t="s">
        <v>778</v>
      </c>
      <c r="F238" s="37">
        <v>37</v>
      </c>
      <c r="G238" s="31"/>
      <c r="H238" s="31"/>
      <c r="I238" s="39">
        <v>7.5</v>
      </c>
      <c r="J238" s="35">
        <f t="shared" si="3"/>
        <v>0</v>
      </c>
      <c r="K238" s="84" t="s">
        <v>11</v>
      </c>
      <c r="L238" s="36">
        <v>3465000502362</v>
      </c>
    </row>
    <row r="239" spans="1:12" ht="15.4" customHeight="1">
      <c r="A239" s="33">
        <v>50237</v>
      </c>
      <c r="B239" s="14"/>
      <c r="C239" s="33">
        <v>5</v>
      </c>
      <c r="D239" s="33">
        <v>100</v>
      </c>
      <c r="E239" s="34" t="s">
        <v>591</v>
      </c>
      <c r="F239" s="37">
        <v>26</v>
      </c>
      <c r="G239" s="31"/>
      <c r="H239" s="31"/>
      <c r="I239" s="39">
        <v>4</v>
      </c>
      <c r="J239" s="35">
        <f t="shared" si="3"/>
        <v>0</v>
      </c>
      <c r="K239" s="55" t="s">
        <v>434</v>
      </c>
      <c r="L239" s="36">
        <v>3465000502379</v>
      </c>
    </row>
    <row r="240" spans="1:12" ht="15.4" customHeight="1">
      <c r="A240" s="33">
        <v>50238</v>
      </c>
      <c r="B240" s="14"/>
      <c r="C240" s="33">
        <v>5</v>
      </c>
      <c r="D240" s="33">
        <v>100</v>
      </c>
      <c r="E240" s="34" t="s">
        <v>586</v>
      </c>
      <c r="F240" s="37">
        <v>39</v>
      </c>
      <c r="G240" s="31"/>
      <c r="H240" s="31"/>
      <c r="I240" s="39">
        <v>4</v>
      </c>
      <c r="J240" s="35">
        <f t="shared" si="3"/>
        <v>0</v>
      </c>
      <c r="K240" s="55" t="s">
        <v>434</v>
      </c>
      <c r="L240" s="36">
        <v>3465000502386</v>
      </c>
    </row>
    <row r="241" spans="1:12" ht="15.4" customHeight="1">
      <c r="A241" s="33">
        <v>50239</v>
      </c>
      <c r="B241" s="14"/>
      <c r="C241" s="33">
        <v>5</v>
      </c>
      <c r="D241" s="33">
        <v>100</v>
      </c>
      <c r="E241" s="34" t="s">
        <v>592</v>
      </c>
      <c r="F241" s="37">
        <v>27</v>
      </c>
      <c r="G241" s="31"/>
      <c r="H241" s="31"/>
      <c r="I241" s="39">
        <v>4</v>
      </c>
      <c r="J241" s="35">
        <f t="shared" si="3"/>
        <v>0</v>
      </c>
      <c r="K241" s="55" t="s">
        <v>434</v>
      </c>
      <c r="L241" s="36">
        <v>3465000502393</v>
      </c>
    </row>
    <row r="242" spans="1:12" ht="15.4" customHeight="1">
      <c r="A242" s="33">
        <v>50241</v>
      </c>
      <c r="B242" s="14"/>
      <c r="C242" s="33">
        <v>5</v>
      </c>
      <c r="D242" s="33">
        <v>100</v>
      </c>
      <c r="E242" s="34" t="s">
        <v>588</v>
      </c>
      <c r="F242" s="37">
        <v>49</v>
      </c>
      <c r="G242" s="31"/>
      <c r="H242" s="31"/>
      <c r="I242" s="39">
        <v>4</v>
      </c>
      <c r="J242" s="35">
        <f t="shared" si="3"/>
        <v>0</v>
      </c>
      <c r="K242" s="55" t="s">
        <v>434</v>
      </c>
      <c r="L242" s="36">
        <v>3465000502416</v>
      </c>
    </row>
    <row r="243" spans="1:12" ht="15.4" customHeight="1">
      <c r="A243" s="33">
        <v>50242</v>
      </c>
      <c r="B243" s="14"/>
      <c r="C243" s="33">
        <v>5</v>
      </c>
      <c r="D243" s="33">
        <v>50</v>
      </c>
      <c r="E243" s="34" t="s">
        <v>585</v>
      </c>
      <c r="F243" s="37">
        <v>38</v>
      </c>
      <c r="G243" s="31"/>
      <c r="H243" s="31"/>
      <c r="I243" s="39">
        <v>4</v>
      </c>
      <c r="J243" s="35">
        <f t="shared" si="3"/>
        <v>0</v>
      </c>
      <c r="K243" s="84" t="s">
        <v>434</v>
      </c>
      <c r="L243" s="36">
        <v>3465000502423</v>
      </c>
    </row>
    <row r="244" spans="1:12" ht="15.4" customHeight="1">
      <c r="A244" s="33">
        <v>50243</v>
      </c>
      <c r="B244" s="14"/>
      <c r="C244" s="33">
        <v>5</v>
      </c>
      <c r="D244" s="33">
        <v>50</v>
      </c>
      <c r="E244" s="34" t="s">
        <v>584</v>
      </c>
      <c r="F244" s="37">
        <v>34</v>
      </c>
      <c r="G244" s="31"/>
      <c r="H244" s="31"/>
      <c r="I244" s="39">
        <v>5.5</v>
      </c>
      <c r="J244" s="35">
        <f t="shared" si="3"/>
        <v>0</v>
      </c>
      <c r="K244" s="55" t="s">
        <v>438</v>
      </c>
      <c r="L244" s="36">
        <v>3465000502430</v>
      </c>
    </row>
    <row r="245" spans="1:12" ht="15.4" customHeight="1">
      <c r="A245" s="33">
        <v>50246</v>
      </c>
      <c r="B245" s="14"/>
      <c r="C245" s="33">
        <v>5</v>
      </c>
      <c r="D245" s="33">
        <v>300</v>
      </c>
      <c r="E245" s="34" t="s">
        <v>658</v>
      </c>
      <c r="F245" s="37" t="s">
        <v>822</v>
      </c>
      <c r="G245" s="31"/>
      <c r="H245" s="31"/>
      <c r="I245" s="39">
        <v>3.5</v>
      </c>
      <c r="J245" s="35">
        <f t="shared" si="3"/>
        <v>0</v>
      </c>
      <c r="K245" s="55" t="s">
        <v>435</v>
      </c>
      <c r="L245" s="36">
        <v>3465000502461</v>
      </c>
    </row>
    <row r="246" spans="1:12" ht="15.4" customHeight="1">
      <c r="A246" s="33">
        <v>50247</v>
      </c>
      <c r="B246" s="14"/>
      <c r="C246" s="33">
        <v>5</v>
      </c>
      <c r="D246" s="33">
        <v>50</v>
      </c>
      <c r="E246" s="34" t="s">
        <v>652</v>
      </c>
      <c r="F246" s="37" t="s">
        <v>822</v>
      </c>
      <c r="G246" s="31"/>
      <c r="H246" s="31"/>
      <c r="I246" s="39">
        <v>4</v>
      </c>
      <c r="J246" s="35">
        <f t="shared" si="3"/>
        <v>0</v>
      </c>
      <c r="K246" s="55" t="s">
        <v>434</v>
      </c>
      <c r="L246" s="36">
        <v>3465000502478</v>
      </c>
    </row>
    <row r="247" spans="1:12" ht="15.4" customHeight="1">
      <c r="A247" s="33">
        <v>50248</v>
      </c>
      <c r="B247" s="14"/>
      <c r="C247" s="33">
        <v>5</v>
      </c>
      <c r="D247" s="33">
        <v>300</v>
      </c>
      <c r="E247" s="34" t="s">
        <v>657</v>
      </c>
      <c r="F247" s="37">
        <v>30</v>
      </c>
      <c r="G247" s="31"/>
      <c r="H247" s="31"/>
      <c r="I247" s="39">
        <v>2.5</v>
      </c>
      <c r="J247" s="35">
        <f t="shared" si="3"/>
        <v>0</v>
      </c>
      <c r="K247" s="55" t="s">
        <v>436</v>
      </c>
      <c r="L247" s="36">
        <v>3465000502485</v>
      </c>
    </row>
    <row r="248" spans="1:12" ht="15.4" customHeight="1">
      <c r="A248" s="33">
        <v>50249</v>
      </c>
      <c r="B248" s="14"/>
      <c r="C248" s="33">
        <v>5</v>
      </c>
      <c r="D248" s="33">
        <v>50</v>
      </c>
      <c r="E248" s="34" t="s">
        <v>651</v>
      </c>
      <c r="F248" s="37">
        <v>35</v>
      </c>
      <c r="G248" s="31"/>
      <c r="H248" s="31"/>
      <c r="I248" s="39">
        <v>4</v>
      </c>
      <c r="J248" s="35">
        <f t="shared" si="3"/>
        <v>0</v>
      </c>
      <c r="K248" s="55" t="s">
        <v>434</v>
      </c>
      <c r="L248" s="36">
        <v>3465000502492</v>
      </c>
    </row>
    <row r="249" spans="1:12" ht="15.4" customHeight="1">
      <c r="A249" s="33">
        <v>50250</v>
      </c>
      <c r="B249" s="14"/>
      <c r="C249" s="33">
        <v>5</v>
      </c>
      <c r="D249" s="33">
        <v>100</v>
      </c>
      <c r="E249" s="34" t="s">
        <v>659</v>
      </c>
      <c r="F249" s="37">
        <v>48</v>
      </c>
      <c r="G249" s="31"/>
      <c r="H249" s="31"/>
      <c r="I249" s="39">
        <v>3.5</v>
      </c>
      <c r="J249" s="35">
        <f t="shared" si="3"/>
        <v>0</v>
      </c>
      <c r="K249" s="55" t="s">
        <v>435</v>
      </c>
      <c r="L249" s="36">
        <v>3465000502508</v>
      </c>
    </row>
    <row r="250" spans="1:12" ht="15.4" customHeight="1">
      <c r="A250" s="33">
        <v>50251</v>
      </c>
      <c r="B250" s="14"/>
      <c r="C250" s="33">
        <v>5</v>
      </c>
      <c r="D250" s="33">
        <v>100</v>
      </c>
      <c r="E250" s="34" t="s">
        <v>650</v>
      </c>
      <c r="F250" s="37">
        <v>41</v>
      </c>
      <c r="G250" s="31"/>
      <c r="H250" s="31"/>
      <c r="I250" s="39">
        <v>4</v>
      </c>
      <c r="J250" s="35">
        <f t="shared" si="3"/>
        <v>0</v>
      </c>
      <c r="K250" s="84" t="s">
        <v>434</v>
      </c>
      <c r="L250" s="36">
        <v>3465000502515</v>
      </c>
    </row>
    <row r="251" spans="1:12" ht="15.4" customHeight="1">
      <c r="A251" s="33">
        <v>50252</v>
      </c>
      <c r="B251" s="14"/>
      <c r="C251" s="33">
        <v>5</v>
      </c>
      <c r="D251" s="33">
        <v>100</v>
      </c>
      <c r="E251" s="34" t="s">
        <v>15</v>
      </c>
      <c r="F251" s="37">
        <v>33</v>
      </c>
      <c r="G251" s="31"/>
      <c r="H251" s="31"/>
      <c r="I251" s="39">
        <v>4</v>
      </c>
      <c r="J251" s="35">
        <f t="shared" si="3"/>
        <v>0</v>
      </c>
      <c r="K251" s="84" t="s">
        <v>434</v>
      </c>
      <c r="L251" s="36">
        <v>3465000502522</v>
      </c>
    </row>
    <row r="252" spans="1:12" ht="15.4" customHeight="1">
      <c r="A252" s="33">
        <v>50253</v>
      </c>
      <c r="B252" s="14"/>
      <c r="C252" s="33">
        <v>5</v>
      </c>
      <c r="D252" s="33">
        <v>100</v>
      </c>
      <c r="E252" s="34" t="s">
        <v>654</v>
      </c>
      <c r="F252" s="37">
        <v>27</v>
      </c>
      <c r="G252" s="31"/>
      <c r="H252" s="31"/>
      <c r="I252" s="39">
        <v>4</v>
      </c>
      <c r="J252" s="35">
        <f t="shared" si="3"/>
        <v>0</v>
      </c>
      <c r="K252" s="84" t="s">
        <v>434</v>
      </c>
      <c r="L252" s="36">
        <v>3465000502539</v>
      </c>
    </row>
    <row r="253" spans="1:12" ht="15.4" customHeight="1">
      <c r="A253" s="33">
        <v>50254</v>
      </c>
      <c r="B253" s="14"/>
      <c r="C253" s="33">
        <v>5</v>
      </c>
      <c r="D253" s="33">
        <v>100</v>
      </c>
      <c r="E253" s="34" t="s">
        <v>653</v>
      </c>
      <c r="F253" s="37">
        <v>28</v>
      </c>
      <c r="G253" s="31"/>
      <c r="H253" s="31"/>
      <c r="I253" s="39">
        <v>6.5</v>
      </c>
      <c r="J253" s="35">
        <f t="shared" si="3"/>
        <v>0</v>
      </c>
      <c r="K253" s="84" t="s">
        <v>11</v>
      </c>
      <c r="L253" s="36">
        <v>3465000502546</v>
      </c>
    </row>
    <row r="254" spans="1:12" ht="15.4" customHeight="1">
      <c r="A254" s="33">
        <v>50255</v>
      </c>
      <c r="B254" s="14"/>
      <c r="C254" s="33">
        <v>5</v>
      </c>
      <c r="D254" s="33">
        <v>300</v>
      </c>
      <c r="E254" s="34" t="s">
        <v>24</v>
      </c>
      <c r="F254" s="37">
        <v>44</v>
      </c>
      <c r="G254" s="31"/>
      <c r="H254" s="31"/>
      <c r="I254" s="39">
        <v>2.5</v>
      </c>
      <c r="J254" s="35">
        <f t="shared" si="3"/>
        <v>0</v>
      </c>
      <c r="K254" s="84" t="s">
        <v>436</v>
      </c>
      <c r="L254" s="44">
        <v>3465000502553</v>
      </c>
    </row>
    <row r="255" spans="1:12" ht="15.4" customHeight="1">
      <c r="A255" s="33">
        <v>50259</v>
      </c>
      <c r="B255" s="14"/>
      <c r="C255" s="33">
        <v>5</v>
      </c>
      <c r="D255" s="33">
        <v>100</v>
      </c>
      <c r="E255" s="34" t="s">
        <v>696</v>
      </c>
      <c r="F255" s="37">
        <v>32</v>
      </c>
      <c r="G255" s="31"/>
      <c r="H255" s="31"/>
      <c r="I255" s="39">
        <v>4</v>
      </c>
      <c r="J255" s="35">
        <f t="shared" si="3"/>
        <v>0</v>
      </c>
      <c r="K255" s="84" t="s">
        <v>434</v>
      </c>
      <c r="L255" s="44">
        <v>3465000502591</v>
      </c>
    </row>
    <row r="256" spans="1:12" ht="15.4" customHeight="1">
      <c r="A256" s="33">
        <v>50263</v>
      </c>
      <c r="B256" s="14"/>
      <c r="C256" s="33">
        <v>5</v>
      </c>
      <c r="D256" s="33">
        <v>100</v>
      </c>
      <c r="E256" s="34" t="s">
        <v>698</v>
      </c>
      <c r="F256" s="37">
        <v>30</v>
      </c>
      <c r="G256" s="31"/>
      <c r="H256" s="31"/>
      <c r="I256" s="39">
        <v>3.5</v>
      </c>
      <c r="J256" s="35">
        <f t="shared" si="3"/>
        <v>0</v>
      </c>
      <c r="K256" s="84" t="s">
        <v>435</v>
      </c>
      <c r="L256" s="44">
        <v>3465000502638</v>
      </c>
    </row>
    <row r="257" spans="1:12" ht="15.4" customHeight="1">
      <c r="A257" s="33">
        <v>50264</v>
      </c>
      <c r="B257" s="14"/>
      <c r="C257" s="33">
        <v>5</v>
      </c>
      <c r="D257" s="33">
        <v>100</v>
      </c>
      <c r="E257" s="34" t="s">
        <v>695</v>
      </c>
      <c r="F257" s="37">
        <v>27</v>
      </c>
      <c r="G257" s="31"/>
      <c r="H257" s="31"/>
      <c r="I257" s="39">
        <v>3.5</v>
      </c>
      <c r="J257" s="35">
        <f t="shared" si="3"/>
        <v>0</v>
      </c>
      <c r="K257" s="84" t="s">
        <v>435</v>
      </c>
      <c r="L257" s="44">
        <v>3465000502645</v>
      </c>
    </row>
    <row r="258" spans="1:12" ht="15.4" customHeight="1">
      <c r="A258" s="33">
        <v>50269</v>
      </c>
      <c r="B258" s="14"/>
      <c r="C258" s="33">
        <v>5</v>
      </c>
      <c r="D258" s="33">
        <v>100</v>
      </c>
      <c r="E258" s="34" t="s">
        <v>697</v>
      </c>
      <c r="F258" s="37">
        <v>38</v>
      </c>
      <c r="G258" s="31"/>
      <c r="H258" s="31"/>
      <c r="I258" s="39">
        <v>3.5</v>
      </c>
      <c r="J258" s="35">
        <f t="shared" si="3"/>
        <v>0</v>
      </c>
      <c r="K258" s="84" t="s">
        <v>435</v>
      </c>
      <c r="L258" s="44">
        <v>3465000502690</v>
      </c>
    </row>
    <row r="259" spans="1:12" ht="15.4" customHeight="1">
      <c r="A259" s="33">
        <v>50271</v>
      </c>
      <c r="B259" s="14"/>
      <c r="C259" s="33">
        <v>5</v>
      </c>
      <c r="D259" s="33">
        <v>50</v>
      </c>
      <c r="E259" s="34" t="s">
        <v>752</v>
      </c>
      <c r="F259" s="37">
        <v>47</v>
      </c>
      <c r="G259" s="31"/>
      <c r="H259" s="31"/>
      <c r="I259" s="39">
        <v>4</v>
      </c>
      <c r="J259" s="35">
        <f t="shared" si="3"/>
        <v>0</v>
      </c>
      <c r="K259" s="84" t="s">
        <v>434</v>
      </c>
      <c r="L259" s="44">
        <v>3465000502713</v>
      </c>
    </row>
    <row r="260" spans="1:12" ht="15.4" customHeight="1">
      <c r="A260" s="33">
        <v>50272</v>
      </c>
      <c r="B260" s="14"/>
      <c r="C260" s="33">
        <v>5</v>
      </c>
      <c r="D260" s="33">
        <v>100</v>
      </c>
      <c r="E260" s="34" t="s">
        <v>736</v>
      </c>
      <c r="F260" s="37">
        <v>31</v>
      </c>
      <c r="G260" s="31"/>
      <c r="H260" s="31"/>
      <c r="I260" s="39">
        <v>4</v>
      </c>
      <c r="J260" s="35">
        <f t="shared" si="3"/>
        <v>0</v>
      </c>
      <c r="K260" s="84" t="s">
        <v>434</v>
      </c>
      <c r="L260" s="44">
        <v>3465000502720</v>
      </c>
    </row>
    <row r="261" spans="1:12" ht="15.4" customHeight="1">
      <c r="A261" s="33">
        <v>50273</v>
      </c>
      <c r="B261" s="14"/>
      <c r="C261" s="33">
        <v>5</v>
      </c>
      <c r="D261" s="33">
        <v>100</v>
      </c>
      <c r="E261" s="34" t="s">
        <v>753</v>
      </c>
      <c r="F261" s="37">
        <v>31</v>
      </c>
      <c r="G261" s="31"/>
      <c r="H261" s="31"/>
      <c r="I261" s="39">
        <v>3.5</v>
      </c>
      <c r="J261" s="35">
        <f t="shared" si="3"/>
        <v>0</v>
      </c>
      <c r="K261" s="84" t="s">
        <v>435</v>
      </c>
      <c r="L261" s="44">
        <v>3465000502737</v>
      </c>
    </row>
    <row r="262" spans="1:12" ht="15.4" customHeight="1">
      <c r="A262" s="33">
        <v>50274</v>
      </c>
      <c r="B262" s="14"/>
      <c r="C262" s="33">
        <v>5</v>
      </c>
      <c r="D262" s="33">
        <v>100</v>
      </c>
      <c r="E262" s="34" t="s">
        <v>754</v>
      </c>
      <c r="F262" s="37">
        <v>30</v>
      </c>
      <c r="G262" s="31"/>
      <c r="H262" s="31"/>
      <c r="I262" s="39">
        <v>4</v>
      </c>
      <c r="J262" s="35">
        <f t="shared" ref="J262:J304" si="4">B262*I262</f>
        <v>0</v>
      </c>
      <c r="K262" s="84" t="s">
        <v>434</v>
      </c>
      <c r="L262" s="44">
        <v>3465000502744</v>
      </c>
    </row>
    <row r="263" spans="1:12" ht="15.4" customHeight="1">
      <c r="A263" s="33">
        <v>50276</v>
      </c>
      <c r="B263" s="14"/>
      <c r="C263" s="33">
        <v>5</v>
      </c>
      <c r="D263" s="33">
        <v>300</v>
      </c>
      <c r="E263" s="34" t="s">
        <v>755</v>
      </c>
      <c r="F263" s="37">
        <v>44</v>
      </c>
      <c r="G263" s="31"/>
      <c r="H263" s="31"/>
      <c r="I263" s="39">
        <v>2.5</v>
      </c>
      <c r="J263" s="35">
        <f t="shared" si="4"/>
        <v>0</v>
      </c>
      <c r="K263" s="84" t="s">
        <v>436</v>
      </c>
      <c r="L263" s="44">
        <v>3465000502768</v>
      </c>
    </row>
    <row r="264" spans="1:12" ht="15.4" customHeight="1">
      <c r="A264" s="33">
        <v>50277</v>
      </c>
      <c r="B264" s="14"/>
      <c r="C264" s="33">
        <v>5</v>
      </c>
      <c r="D264" s="33">
        <v>100</v>
      </c>
      <c r="E264" s="34" t="s">
        <v>756</v>
      </c>
      <c r="F264" s="37">
        <v>30</v>
      </c>
      <c r="G264" s="31"/>
      <c r="H264" s="31"/>
      <c r="I264" s="39">
        <v>4</v>
      </c>
      <c r="J264" s="35">
        <f t="shared" si="4"/>
        <v>0</v>
      </c>
      <c r="K264" s="84" t="s">
        <v>434</v>
      </c>
      <c r="L264" s="44">
        <v>3465000502775</v>
      </c>
    </row>
    <row r="265" spans="1:12" ht="15.4" customHeight="1">
      <c r="A265" s="33">
        <v>50279</v>
      </c>
      <c r="B265" s="14"/>
      <c r="C265" s="37">
        <v>5</v>
      </c>
      <c r="D265" s="37">
        <v>100</v>
      </c>
      <c r="E265" s="34" t="s">
        <v>774</v>
      </c>
      <c r="F265" s="37">
        <v>30</v>
      </c>
      <c r="G265" s="31"/>
      <c r="H265" s="31"/>
      <c r="I265" s="39">
        <v>4</v>
      </c>
      <c r="J265" s="35">
        <f t="shared" si="4"/>
        <v>0</v>
      </c>
      <c r="K265" s="55" t="s">
        <v>434</v>
      </c>
      <c r="L265" s="40">
        <v>3465000502799</v>
      </c>
    </row>
    <row r="266" spans="1:12" ht="15.4" customHeight="1">
      <c r="A266" s="33">
        <v>50282</v>
      </c>
      <c r="B266" s="14"/>
      <c r="C266" s="37">
        <v>5</v>
      </c>
      <c r="D266" s="37">
        <v>60</v>
      </c>
      <c r="E266" s="34" t="s">
        <v>775</v>
      </c>
      <c r="F266" s="37">
        <v>31</v>
      </c>
      <c r="G266" s="31"/>
      <c r="H266" s="31"/>
      <c r="I266" s="39">
        <v>4</v>
      </c>
      <c r="J266" s="35">
        <f t="shared" si="4"/>
        <v>0</v>
      </c>
      <c r="K266" s="55" t="s">
        <v>434</v>
      </c>
      <c r="L266" s="40">
        <v>3465000502829</v>
      </c>
    </row>
    <row r="267" spans="1:12" ht="15.4" customHeight="1">
      <c r="A267" s="33">
        <v>50283</v>
      </c>
      <c r="B267" s="14"/>
      <c r="C267" s="37">
        <v>5</v>
      </c>
      <c r="D267" s="37">
        <v>100</v>
      </c>
      <c r="E267" s="34" t="s">
        <v>781</v>
      </c>
      <c r="F267" s="37">
        <v>45</v>
      </c>
      <c r="G267" s="31"/>
      <c r="H267" s="31"/>
      <c r="I267" s="39">
        <v>4</v>
      </c>
      <c r="J267" s="35">
        <f t="shared" si="4"/>
        <v>0</v>
      </c>
      <c r="K267" s="55" t="s">
        <v>434</v>
      </c>
      <c r="L267" s="40">
        <v>3465000502836</v>
      </c>
    </row>
    <row r="268" spans="1:12" ht="15.4" customHeight="1">
      <c r="A268" s="33">
        <v>50284</v>
      </c>
      <c r="B268" s="14"/>
      <c r="C268" s="37">
        <v>5</v>
      </c>
      <c r="D268" s="37">
        <v>100</v>
      </c>
      <c r="E268" s="34" t="s">
        <v>157</v>
      </c>
      <c r="F268" s="37">
        <v>45</v>
      </c>
      <c r="G268" s="31"/>
      <c r="H268" s="31"/>
      <c r="I268" s="39">
        <v>3.5</v>
      </c>
      <c r="J268" s="35">
        <f t="shared" si="4"/>
        <v>0</v>
      </c>
      <c r="K268" s="55" t="s">
        <v>435</v>
      </c>
      <c r="L268" s="40">
        <v>3465000502843</v>
      </c>
    </row>
    <row r="269" spans="1:12" ht="15.4" customHeight="1">
      <c r="A269" s="33">
        <v>50289</v>
      </c>
      <c r="B269" s="14"/>
      <c r="C269" s="37">
        <v>5</v>
      </c>
      <c r="D269" s="37">
        <v>200</v>
      </c>
      <c r="E269" s="34" t="s">
        <v>782</v>
      </c>
      <c r="F269" s="37">
        <v>43</v>
      </c>
      <c r="G269" s="31"/>
      <c r="H269" s="31"/>
      <c r="I269" s="39">
        <v>2.5</v>
      </c>
      <c r="J269" s="35">
        <f t="shared" si="4"/>
        <v>0</v>
      </c>
      <c r="K269" s="55" t="s">
        <v>436</v>
      </c>
      <c r="L269" s="40">
        <v>3465000502898</v>
      </c>
    </row>
    <row r="270" spans="1:12" ht="15.4" customHeight="1">
      <c r="A270" s="33">
        <v>50293</v>
      </c>
      <c r="B270" s="14"/>
      <c r="C270" s="33">
        <v>5</v>
      </c>
      <c r="D270" s="37">
        <v>100</v>
      </c>
      <c r="E270" s="34" t="s">
        <v>900</v>
      </c>
      <c r="F270" s="37">
        <v>31</v>
      </c>
      <c r="G270" s="31"/>
      <c r="H270" s="31"/>
      <c r="I270" s="39">
        <v>4</v>
      </c>
      <c r="J270" s="35">
        <f t="shared" si="4"/>
        <v>0</v>
      </c>
      <c r="K270" s="55" t="s">
        <v>434</v>
      </c>
      <c r="L270" s="40">
        <v>3465000502935</v>
      </c>
    </row>
    <row r="271" spans="1:12" ht="15.4" customHeight="1">
      <c r="A271" s="33">
        <v>50294</v>
      </c>
      <c r="B271" s="14"/>
      <c r="C271" s="33">
        <v>5</v>
      </c>
      <c r="D271" s="37" t="s">
        <v>22</v>
      </c>
      <c r="E271" s="34" t="s">
        <v>853</v>
      </c>
      <c r="F271" s="37">
        <v>47</v>
      </c>
      <c r="G271" s="31"/>
      <c r="H271" s="31"/>
      <c r="I271" s="39">
        <v>7.5</v>
      </c>
      <c r="J271" s="35">
        <f t="shared" si="4"/>
        <v>0</v>
      </c>
      <c r="K271" s="55" t="s">
        <v>11</v>
      </c>
      <c r="L271" s="40">
        <v>3465000502942</v>
      </c>
    </row>
    <row r="272" spans="1:12" ht="15.4" customHeight="1">
      <c r="A272" s="37">
        <v>50296</v>
      </c>
      <c r="B272" s="15"/>
      <c r="C272" s="37">
        <v>5</v>
      </c>
      <c r="D272" s="37">
        <v>300</v>
      </c>
      <c r="E272" s="38" t="s">
        <v>851</v>
      </c>
      <c r="F272" s="37">
        <v>44</v>
      </c>
      <c r="G272" s="27"/>
      <c r="H272" s="27"/>
      <c r="I272" s="39">
        <v>3.5</v>
      </c>
      <c r="J272" s="39">
        <f t="shared" si="4"/>
        <v>0</v>
      </c>
      <c r="K272" s="55" t="s">
        <v>435</v>
      </c>
      <c r="L272" s="40">
        <v>3465000502966</v>
      </c>
    </row>
    <row r="273" spans="1:12" ht="15.4" customHeight="1">
      <c r="A273" s="37">
        <v>50301</v>
      </c>
      <c r="B273" s="15"/>
      <c r="C273" s="37">
        <v>5</v>
      </c>
      <c r="D273" s="37" t="s">
        <v>22</v>
      </c>
      <c r="E273" s="38" t="s">
        <v>846</v>
      </c>
      <c r="F273" s="37">
        <v>31</v>
      </c>
      <c r="G273" s="27"/>
      <c r="H273" s="27"/>
      <c r="I273" s="39">
        <v>3.5</v>
      </c>
      <c r="J273" s="39">
        <f t="shared" si="4"/>
        <v>0</v>
      </c>
      <c r="K273" s="55" t="s">
        <v>435</v>
      </c>
      <c r="L273" s="40">
        <v>3465000503017</v>
      </c>
    </row>
    <row r="274" spans="1:12" ht="15.4" customHeight="1">
      <c r="A274" s="37">
        <v>50304</v>
      </c>
      <c r="B274" s="15"/>
      <c r="C274" s="37">
        <v>5</v>
      </c>
      <c r="D274" s="37">
        <v>100</v>
      </c>
      <c r="E274" s="38" t="s">
        <v>946</v>
      </c>
      <c r="F274" s="37">
        <v>29</v>
      </c>
      <c r="G274" s="27" t="s">
        <v>0</v>
      </c>
      <c r="H274" s="27" t="s">
        <v>980</v>
      </c>
      <c r="I274" s="39">
        <v>4</v>
      </c>
      <c r="J274" s="39">
        <f t="shared" si="4"/>
        <v>0</v>
      </c>
      <c r="K274" s="55" t="s">
        <v>434</v>
      </c>
      <c r="L274" s="40">
        <v>3465000503048</v>
      </c>
    </row>
    <row r="275" spans="1:12" ht="15.4" customHeight="1">
      <c r="A275" s="37">
        <v>50305</v>
      </c>
      <c r="B275" s="15"/>
      <c r="C275" s="37">
        <v>5</v>
      </c>
      <c r="D275" s="37">
        <v>100</v>
      </c>
      <c r="E275" s="38" t="s">
        <v>947</v>
      </c>
      <c r="F275" s="37">
        <v>29</v>
      </c>
      <c r="G275" s="27" t="s">
        <v>0</v>
      </c>
      <c r="H275" s="27" t="s">
        <v>983</v>
      </c>
      <c r="I275" s="39">
        <v>4</v>
      </c>
      <c r="J275" s="39">
        <f t="shared" si="4"/>
        <v>0</v>
      </c>
      <c r="K275" s="55" t="s">
        <v>434</v>
      </c>
      <c r="L275" s="40">
        <v>3465000503055</v>
      </c>
    </row>
    <row r="276" spans="1:12" ht="15.4" customHeight="1">
      <c r="A276" s="37">
        <v>50306</v>
      </c>
      <c r="B276" s="15"/>
      <c r="C276" s="37">
        <v>5</v>
      </c>
      <c r="D276" s="37">
        <v>100</v>
      </c>
      <c r="E276" s="38" t="s">
        <v>965</v>
      </c>
      <c r="F276" s="37">
        <v>27</v>
      </c>
      <c r="G276" s="27" t="s">
        <v>0</v>
      </c>
      <c r="H276" s="27" t="s">
        <v>983</v>
      </c>
      <c r="I276" s="39">
        <v>5.5</v>
      </c>
      <c r="J276" s="39">
        <f t="shared" si="4"/>
        <v>0</v>
      </c>
      <c r="K276" s="55" t="s">
        <v>438</v>
      </c>
      <c r="L276" s="40">
        <v>3465000503062</v>
      </c>
    </row>
    <row r="277" spans="1:12" ht="15.4" customHeight="1">
      <c r="A277" s="37">
        <v>50307</v>
      </c>
      <c r="B277" s="15"/>
      <c r="C277" s="37">
        <v>5</v>
      </c>
      <c r="D277" s="37">
        <v>50</v>
      </c>
      <c r="E277" s="38" t="s">
        <v>966</v>
      </c>
      <c r="F277" s="37">
        <v>41</v>
      </c>
      <c r="G277" s="27" t="s">
        <v>0</v>
      </c>
      <c r="H277" s="27" t="s">
        <v>981</v>
      </c>
      <c r="I277" s="39">
        <v>5.5</v>
      </c>
      <c r="J277" s="39">
        <f t="shared" si="4"/>
        <v>0</v>
      </c>
      <c r="K277" s="55" t="s">
        <v>438</v>
      </c>
      <c r="L277" s="40">
        <v>3465000503079</v>
      </c>
    </row>
    <row r="278" spans="1:12" ht="15.4" customHeight="1">
      <c r="A278" s="37">
        <v>50308</v>
      </c>
      <c r="B278" s="15"/>
      <c r="C278" s="37">
        <v>5</v>
      </c>
      <c r="D278" s="37">
        <v>100</v>
      </c>
      <c r="E278" s="38" t="s">
        <v>974</v>
      </c>
      <c r="F278" s="37">
        <v>49</v>
      </c>
      <c r="G278" s="27" t="s">
        <v>0</v>
      </c>
      <c r="H278" s="27" t="s">
        <v>982</v>
      </c>
      <c r="I278" s="39">
        <v>5.5</v>
      </c>
      <c r="J278" s="39">
        <f t="shared" si="4"/>
        <v>0</v>
      </c>
      <c r="K278" s="55" t="s">
        <v>438</v>
      </c>
      <c r="L278" s="40">
        <v>3465000503086</v>
      </c>
    </row>
    <row r="279" spans="1:12" ht="15.4" customHeight="1">
      <c r="A279" s="37">
        <v>50309</v>
      </c>
      <c r="B279" s="15"/>
      <c r="C279" s="37">
        <v>5</v>
      </c>
      <c r="D279" s="37">
        <v>100</v>
      </c>
      <c r="E279" s="38" t="s">
        <v>967</v>
      </c>
      <c r="F279" s="37">
        <v>27</v>
      </c>
      <c r="G279" s="27" t="s">
        <v>0</v>
      </c>
      <c r="H279" s="27" t="s">
        <v>981</v>
      </c>
      <c r="I279" s="39">
        <v>3.5</v>
      </c>
      <c r="J279" s="39">
        <f t="shared" si="4"/>
        <v>0</v>
      </c>
      <c r="K279" s="55" t="s">
        <v>435</v>
      </c>
      <c r="L279" s="40">
        <v>3465000503093</v>
      </c>
    </row>
    <row r="280" spans="1:12" ht="15.4" customHeight="1">
      <c r="A280" s="37">
        <v>50310</v>
      </c>
      <c r="B280" s="15"/>
      <c r="C280" s="37">
        <v>5</v>
      </c>
      <c r="D280" s="37">
        <v>50</v>
      </c>
      <c r="E280" s="38" t="s">
        <v>975</v>
      </c>
      <c r="F280" s="37">
        <v>43</v>
      </c>
      <c r="G280" s="27" t="s">
        <v>0</v>
      </c>
      <c r="H280" s="27" t="s">
        <v>984</v>
      </c>
      <c r="I280" s="39">
        <v>5.5</v>
      </c>
      <c r="J280" s="39">
        <f t="shared" si="4"/>
        <v>0</v>
      </c>
      <c r="K280" s="55" t="s">
        <v>438</v>
      </c>
      <c r="L280" s="40">
        <v>3465000503109</v>
      </c>
    </row>
    <row r="281" spans="1:12" ht="15.4" customHeight="1">
      <c r="A281" s="37">
        <v>50311</v>
      </c>
      <c r="B281" s="15"/>
      <c r="C281" s="37">
        <v>5</v>
      </c>
      <c r="D281" s="37">
        <v>100</v>
      </c>
      <c r="E281" s="38" t="s">
        <v>948</v>
      </c>
      <c r="F281" s="37">
        <v>28</v>
      </c>
      <c r="G281" s="27" t="s">
        <v>0</v>
      </c>
      <c r="H281" s="27" t="s">
        <v>980</v>
      </c>
      <c r="I281" s="39">
        <v>4</v>
      </c>
      <c r="J281" s="39">
        <f t="shared" si="4"/>
        <v>0</v>
      </c>
      <c r="K281" s="55" t="s">
        <v>434</v>
      </c>
      <c r="L281" s="40">
        <v>3465000503116</v>
      </c>
    </row>
    <row r="282" spans="1:12" ht="15.4" customHeight="1">
      <c r="A282" s="37">
        <v>50312</v>
      </c>
      <c r="B282" s="15"/>
      <c r="C282" s="37">
        <v>5</v>
      </c>
      <c r="D282" s="37">
        <v>100</v>
      </c>
      <c r="E282" s="38" t="s">
        <v>976</v>
      </c>
      <c r="F282" s="37">
        <v>35</v>
      </c>
      <c r="G282" s="27" t="s">
        <v>0</v>
      </c>
      <c r="H282" s="27" t="s">
        <v>984</v>
      </c>
      <c r="I282" s="39">
        <v>4</v>
      </c>
      <c r="J282" s="39">
        <f t="shared" si="4"/>
        <v>0</v>
      </c>
      <c r="K282" s="55" t="s">
        <v>434</v>
      </c>
      <c r="L282" s="40">
        <v>3465000503123</v>
      </c>
    </row>
    <row r="283" spans="1:12" ht="15.4" customHeight="1">
      <c r="A283" s="37">
        <v>50313</v>
      </c>
      <c r="B283" s="15"/>
      <c r="C283" s="37">
        <v>5</v>
      </c>
      <c r="D283" s="37">
        <v>100</v>
      </c>
      <c r="E283" s="38" t="s">
        <v>968</v>
      </c>
      <c r="F283" s="37">
        <v>35</v>
      </c>
      <c r="G283" s="27" t="s">
        <v>0</v>
      </c>
      <c r="H283" s="27" t="s">
        <v>980</v>
      </c>
      <c r="I283" s="39">
        <v>3.5</v>
      </c>
      <c r="J283" s="39">
        <f t="shared" si="4"/>
        <v>0</v>
      </c>
      <c r="K283" s="55" t="s">
        <v>435</v>
      </c>
      <c r="L283" s="40">
        <v>3465000503130</v>
      </c>
    </row>
    <row r="284" spans="1:12" ht="15.4" customHeight="1">
      <c r="A284" s="37">
        <v>50314</v>
      </c>
      <c r="B284" s="15"/>
      <c r="C284" s="37">
        <v>5</v>
      </c>
      <c r="D284" s="37">
        <v>100</v>
      </c>
      <c r="E284" s="38" t="s">
        <v>949</v>
      </c>
      <c r="F284" s="37">
        <v>29</v>
      </c>
      <c r="G284" s="27" t="s">
        <v>0</v>
      </c>
      <c r="H284" s="27" t="s">
        <v>980</v>
      </c>
      <c r="I284" s="39">
        <v>4</v>
      </c>
      <c r="J284" s="39">
        <f t="shared" si="4"/>
        <v>0</v>
      </c>
      <c r="K284" s="55" t="s">
        <v>434</v>
      </c>
      <c r="L284" s="40">
        <v>3465000503147</v>
      </c>
    </row>
    <row r="285" spans="1:12" ht="15.4" customHeight="1">
      <c r="A285" s="37">
        <v>50315</v>
      </c>
      <c r="B285" s="15"/>
      <c r="C285" s="37">
        <v>5</v>
      </c>
      <c r="D285" s="37" t="s">
        <v>22</v>
      </c>
      <c r="E285" s="38" t="s">
        <v>969</v>
      </c>
      <c r="F285" s="37">
        <v>28</v>
      </c>
      <c r="G285" s="27" t="s">
        <v>0</v>
      </c>
      <c r="H285" s="27" t="s">
        <v>980</v>
      </c>
      <c r="I285" s="39">
        <v>3.5</v>
      </c>
      <c r="J285" s="39">
        <f t="shared" si="4"/>
        <v>0</v>
      </c>
      <c r="K285" s="55" t="s">
        <v>435</v>
      </c>
      <c r="L285" s="40">
        <v>3465000503154</v>
      </c>
    </row>
    <row r="286" spans="1:12" ht="15.4" customHeight="1">
      <c r="A286" s="37">
        <v>50316</v>
      </c>
      <c r="B286" s="15"/>
      <c r="C286" s="37">
        <v>5</v>
      </c>
      <c r="D286" s="37">
        <v>100</v>
      </c>
      <c r="E286" s="38" t="s">
        <v>972</v>
      </c>
      <c r="F286" s="37">
        <v>40</v>
      </c>
      <c r="G286" s="27" t="s">
        <v>0</v>
      </c>
      <c r="H286" s="27" t="s">
        <v>980</v>
      </c>
      <c r="I286" s="39">
        <v>4.75</v>
      </c>
      <c r="J286" s="39">
        <f t="shared" si="4"/>
        <v>0</v>
      </c>
      <c r="K286" s="55" t="s">
        <v>437</v>
      </c>
      <c r="L286" s="40">
        <v>3465000503161</v>
      </c>
    </row>
    <row r="287" spans="1:12" ht="15.4" customHeight="1">
      <c r="A287" s="37">
        <v>50317</v>
      </c>
      <c r="B287" s="15"/>
      <c r="C287" s="37">
        <v>5</v>
      </c>
      <c r="D287" s="37">
        <v>50</v>
      </c>
      <c r="E287" s="38" t="s">
        <v>977</v>
      </c>
      <c r="F287" s="37">
        <v>43</v>
      </c>
      <c r="G287" s="27" t="s">
        <v>0</v>
      </c>
      <c r="H287" s="27" t="s">
        <v>980</v>
      </c>
      <c r="I287" s="39">
        <v>4</v>
      </c>
      <c r="J287" s="39">
        <f t="shared" si="4"/>
        <v>0</v>
      </c>
      <c r="K287" s="55" t="s">
        <v>434</v>
      </c>
      <c r="L287" s="40">
        <v>3465000503178</v>
      </c>
    </row>
    <row r="288" spans="1:12" ht="15.4" customHeight="1">
      <c r="A288" s="37">
        <v>50318</v>
      </c>
      <c r="B288" s="15"/>
      <c r="C288" s="37">
        <v>5</v>
      </c>
      <c r="D288" s="37">
        <v>100</v>
      </c>
      <c r="E288" s="38" t="s">
        <v>970</v>
      </c>
      <c r="F288" s="37">
        <v>43</v>
      </c>
      <c r="G288" s="27" t="s">
        <v>0</v>
      </c>
      <c r="H288" s="27" t="s">
        <v>980</v>
      </c>
      <c r="I288" s="39">
        <v>3.5</v>
      </c>
      <c r="J288" s="39">
        <f t="shared" si="4"/>
        <v>0</v>
      </c>
      <c r="K288" s="55" t="s">
        <v>435</v>
      </c>
      <c r="L288" s="40">
        <v>3465000503185</v>
      </c>
    </row>
    <row r="289" spans="1:12" ht="15.4" customHeight="1">
      <c r="A289" s="37">
        <v>53000</v>
      </c>
      <c r="B289" s="15"/>
      <c r="C289" s="37">
        <v>5</v>
      </c>
      <c r="D289" s="37">
        <v>100</v>
      </c>
      <c r="E289" s="38" t="s">
        <v>23</v>
      </c>
      <c r="F289" s="37">
        <v>29</v>
      </c>
      <c r="G289" s="27"/>
      <c r="H289" s="27"/>
      <c r="I289" s="39">
        <v>4</v>
      </c>
      <c r="J289" s="39">
        <f t="shared" si="4"/>
        <v>0</v>
      </c>
      <c r="K289" s="84" t="s">
        <v>434</v>
      </c>
      <c r="L289" s="40">
        <v>3465000530006</v>
      </c>
    </row>
    <row r="290" spans="1:12" ht="15.4" customHeight="1">
      <c r="A290" s="33">
        <v>53008</v>
      </c>
      <c r="B290" s="14"/>
      <c r="C290" s="33">
        <v>5</v>
      </c>
      <c r="D290" s="33">
        <v>40</v>
      </c>
      <c r="E290" s="34" t="s">
        <v>25</v>
      </c>
      <c r="F290" s="37">
        <v>42</v>
      </c>
      <c r="G290" s="31"/>
      <c r="H290" s="31"/>
      <c r="I290" s="39">
        <v>4</v>
      </c>
      <c r="J290" s="35">
        <f t="shared" si="4"/>
        <v>0</v>
      </c>
      <c r="K290" s="84" t="s">
        <v>434</v>
      </c>
      <c r="L290" s="36">
        <v>3465000530082</v>
      </c>
    </row>
    <row r="291" spans="1:12" ht="15.4" customHeight="1">
      <c r="A291" s="33">
        <v>53011</v>
      </c>
      <c r="B291" s="14"/>
      <c r="C291" s="33">
        <v>5</v>
      </c>
      <c r="D291" s="33">
        <v>100</v>
      </c>
      <c r="E291" s="34" t="s">
        <v>173</v>
      </c>
      <c r="F291" s="37">
        <v>43</v>
      </c>
      <c r="G291" s="31"/>
      <c r="H291" s="31"/>
      <c r="I291" s="39">
        <v>3.5</v>
      </c>
      <c r="J291" s="35">
        <f t="shared" si="4"/>
        <v>0</v>
      </c>
      <c r="K291" s="84" t="s">
        <v>435</v>
      </c>
      <c r="L291" s="36">
        <v>3465000530112</v>
      </c>
    </row>
    <row r="292" spans="1:12" ht="15.4" customHeight="1">
      <c r="A292" s="33">
        <v>53012</v>
      </c>
      <c r="B292" s="14"/>
      <c r="C292" s="33">
        <v>5</v>
      </c>
      <c r="D292" s="33">
        <v>100</v>
      </c>
      <c r="E292" s="34" t="s">
        <v>174</v>
      </c>
      <c r="F292" s="37">
        <v>45</v>
      </c>
      <c r="G292" s="31"/>
      <c r="H292" s="31"/>
      <c r="I292" s="39">
        <v>4</v>
      </c>
      <c r="J292" s="35">
        <f t="shared" si="4"/>
        <v>0</v>
      </c>
      <c r="K292" s="84" t="s">
        <v>434</v>
      </c>
      <c r="L292" s="36">
        <v>3465000530129</v>
      </c>
    </row>
    <row r="293" spans="1:12" ht="15.4" customHeight="1">
      <c r="A293" s="33">
        <v>53014</v>
      </c>
      <c r="B293" s="14"/>
      <c r="C293" s="33">
        <v>5</v>
      </c>
      <c r="D293" s="33">
        <v>50</v>
      </c>
      <c r="E293" s="34" t="s">
        <v>26</v>
      </c>
      <c r="F293" s="37">
        <v>42</v>
      </c>
      <c r="G293" s="31"/>
      <c r="H293" s="31"/>
      <c r="I293" s="39">
        <v>4</v>
      </c>
      <c r="J293" s="35">
        <f t="shared" si="4"/>
        <v>0</v>
      </c>
      <c r="K293" s="84" t="s">
        <v>434</v>
      </c>
      <c r="L293" s="36">
        <v>3465000530143</v>
      </c>
    </row>
    <row r="294" spans="1:12" ht="15.4" customHeight="1">
      <c r="A294" s="33">
        <v>53016</v>
      </c>
      <c r="B294" s="14"/>
      <c r="C294" s="33">
        <v>5</v>
      </c>
      <c r="D294" s="37">
        <v>200</v>
      </c>
      <c r="E294" s="34" t="s">
        <v>852</v>
      </c>
      <c r="F294" s="37">
        <v>44</v>
      </c>
      <c r="G294" s="31"/>
      <c r="H294" s="31"/>
      <c r="I294" s="39">
        <v>3.5</v>
      </c>
      <c r="J294" s="35">
        <f t="shared" si="4"/>
        <v>0</v>
      </c>
      <c r="K294" s="84" t="s">
        <v>435</v>
      </c>
      <c r="L294" s="40">
        <v>3465000530167</v>
      </c>
    </row>
    <row r="295" spans="1:12" ht="15.4" customHeight="1">
      <c r="A295" s="33">
        <v>53017</v>
      </c>
      <c r="B295" s="14"/>
      <c r="C295" s="33">
        <v>5</v>
      </c>
      <c r="D295" s="33">
        <v>100</v>
      </c>
      <c r="E295" s="34" t="s">
        <v>28</v>
      </c>
      <c r="F295" s="37">
        <v>42</v>
      </c>
      <c r="G295" s="31"/>
      <c r="H295" s="31"/>
      <c r="I295" s="39">
        <v>4</v>
      </c>
      <c r="J295" s="35">
        <f t="shared" si="4"/>
        <v>0</v>
      </c>
      <c r="K295" s="84" t="s">
        <v>434</v>
      </c>
      <c r="L295" s="36">
        <v>3465000530174</v>
      </c>
    </row>
    <row r="296" spans="1:12" ht="15.4" customHeight="1">
      <c r="A296" s="33">
        <v>53018</v>
      </c>
      <c r="B296" s="14"/>
      <c r="C296" s="33">
        <v>5</v>
      </c>
      <c r="D296" s="37">
        <v>100</v>
      </c>
      <c r="E296" s="34" t="s">
        <v>850</v>
      </c>
      <c r="F296" s="37">
        <v>43</v>
      </c>
      <c r="G296" s="31"/>
      <c r="H296" s="31"/>
      <c r="I296" s="39">
        <v>4</v>
      </c>
      <c r="J296" s="35">
        <f t="shared" si="4"/>
        <v>0</v>
      </c>
      <c r="K296" s="84" t="s">
        <v>434</v>
      </c>
      <c r="L296" s="40">
        <v>3465000530181</v>
      </c>
    </row>
    <row r="297" spans="1:12" ht="15.4" customHeight="1">
      <c r="A297" s="33">
        <v>53020</v>
      </c>
      <c r="B297" s="14"/>
      <c r="C297" s="33">
        <v>5</v>
      </c>
      <c r="D297" s="33">
        <v>100</v>
      </c>
      <c r="E297" s="34" t="s">
        <v>29</v>
      </c>
      <c r="F297" s="37">
        <v>45</v>
      </c>
      <c r="G297" s="31"/>
      <c r="H297" s="31"/>
      <c r="I297" s="39">
        <v>3.5</v>
      </c>
      <c r="J297" s="35">
        <f t="shared" si="4"/>
        <v>0</v>
      </c>
      <c r="K297" s="84" t="s">
        <v>435</v>
      </c>
      <c r="L297" s="36">
        <v>3465000530204</v>
      </c>
    </row>
    <row r="298" spans="1:12" ht="15.4" customHeight="1">
      <c r="A298" s="33">
        <v>53021</v>
      </c>
      <c r="B298" s="14"/>
      <c r="C298" s="33">
        <v>5</v>
      </c>
      <c r="D298" s="33">
        <v>100</v>
      </c>
      <c r="E298" s="34" t="s">
        <v>462</v>
      </c>
      <c r="F298" s="37">
        <v>42</v>
      </c>
      <c r="G298" s="31"/>
      <c r="H298" s="31"/>
      <c r="I298" s="39">
        <v>4</v>
      </c>
      <c r="J298" s="35">
        <f t="shared" si="4"/>
        <v>0</v>
      </c>
      <c r="K298" s="84" t="s">
        <v>434</v>
      </c>
      <c r="L298" s="36">
        <v>3465000530211</v>
      </c>
    </row>
    <row r="299" spans="1:12" ht="15.4" customHeight="1">
      <c r="A299" s="45">
        <v>60107</v>
      </c>
      <c r="B299" s="14"/>
      <c r="C299" s="33">
        <v>1</v>
      </c>
      <c r="D299" s="33">
        <v>2</v>
      </c>
      <c r="E299" s="34" t="s">
        <v>175</v>
      </c>
      <c r="F299" s="37">
        <v>50</v>
      </c>
      <c r="G299" s="31"/>
      <c r="H299" s="31"/>
      <c r="I299" s="39">
        <v>65</v>
      </c>
      <c r="J299" s="35">
        <f t="shared" si="4"/>
        <v>0</v>
      </c>
      <c r="K299" s="55" t="s">
        <v>11</v>
      </c>
      <c r="L299" s="44">
        <v>3465000601072</v>
      </c>
    </row>
    <row r="300" spans="1:12" ht="15.4" customHeight="1">
      <c r="A300" s="45">
        <v>60112</v>
      </c>
      <c r="B300" s="14"/>
      <c r="C300" s="33">
        <v>1</v>
      </c>
      <c r="D300" s="33">
        <v>5</v>
      </c>
      <c r="E300" s="34" t="s">
        <v>594</v>
      </c>
      <c r="F300" s="37">
        <v>52</v>
      </c>
      <c r="G300" s="31"/>
      <c r="H300" s="31"/>
      <c r="I300" s="39">
        <v>17.5</v>
      </c>
      <c r="J300" s="35">
        <f t="shared" si="4"/>
        <v>0</v>
      </c>
      <c r="K300" s="55" t="s">
        <v>11</v>
      </c>
      <c r="L300" s="36">
        <v>3465000601126</v>
      </c>
    </row>
    <row r="301" spans="1:12" ht="15.4" customHeight="1">
      <c r="A301" s="45">
        <v>60113</v>
      </c>
      <c r="B301" s="14"/>
      <c r="C301" s="33">
        <v>1</v>
      </c>
      <c r="D301" s="33">
        <v>5</v>
      </c>
      <c r="E301" s="34" t="s">
        <v>787</v>
      </c>
      <c r="F301" s="37">
        <v>53</v>
      </c>
      <c r="G301" s="31"/>
      <c r="H301" s="31"/>
      <c r="I301" s="39">
        <v>17.5</v>
      </c>
      <c r="J301" s="35">
        <f t="shared" si="4"/>
        <v>0</v>
      </c>
      <c r="K301" s="55" t="s">
        <v>11</v>
      </c>
      <c r="L301" s="40">
        <v>3465000601133</v>
      </c>
    </row>
    <row r="302" spans="1:12" ht="15.4" customHeight="1">
      <c r="A302" s="45">
        <v>60120</v>
      </c>
      <c r="B302" s="14"/>
      <c r="C302" s="33">
        <v>1</v>
      </c>
      <c r="D302" s="37">
        <v>4</v>
      </c>
      <c r="E302" s="34" t="s">
        <v>854</v>
      </c>
      <c r="F302" s="37">
        <v>51</v>
      </c>
      <c r="G302" s="31"/>
      <c r="H302" s="31"/>
      <c r="I302" s="39">
        <v>40</v>
      </c>
      <c r="J302" s="35">
        <f t="shared" si="4"/>
        <v>0</v>
      </c>
      <c r="K302" s="55" t="s">
        <v>11</v>
      </c>
      <c r="L302" s="40">
        <v>3465000601201</v>
      </c>
    </row>
    <row r="303" spans="1:12" ht="15.4" customHeight="1">
      <c r="A303" s="33">
        <v>80004</v>
      </c>
      <c r="B303" s="14"/>
      <c r="C303" s="33">
        <v>1</v>
      </c>
      <c r="D303" s="33">
        <v>3</v>
      </c>
      <c r="E303" s="34" t="s">
        <v>505</v>
      </c>
      <c r="F303" s="27" t="s">
        <v>822</v>
      </c>
      <c r="G303" s="31"/>
      <c r="H303" s="31"/>
      <c r="I303" s="35">
        <v>60</v>
      </c>
      <c r="J303" s="35">
        <f t="shared" si="4"/>
        <v>0</v>
      </c>
      <c r="K303" s="84" t="s">
        <v>11</v>
      </c>
      <c r="L303" s="36">
        <v>3465000800048</v>
      </c>
    </row>
    <row r="304" spans="1:12" ht="15.4" customHeight="1">
      <c r="A304" s="33">
        <v>80011</v>
      </c>
      <c r="B304" s="14"/>
      <c r="C304" s="33">
        <v>1</v>
      </c>
      <c r="D304" s="37">
        <v>4</v>
      </c>
      <c r="E304" s="34" t="s">
        <v>914</v>
      </c>
      <c r="F304" s="37" t="s">
        <v>822</v>
      </c>
      <c r="G304" s="31"/>
      <c r="H304" s="31"/>
      <c r="I304" s="35">
        <v>40</v>
      </c>
      <c r="J304" s="35">
        <f t="shared" si="4"/>
        <v>0</v>
      </c>
      <c r="K304" s="84" t="s">
        <v>11</v>
      </c>
      <c r="L304" s="36">
        <v>3465000800116</v>
      </c>
    </row>
    <row r="305" spans="1:12" ht="15.4" customHeight="1">
      <c r="A305" s="104" t="s">
        <v>892</v>
      </c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1:12" ht="15.4" customHeight="1">
      <c r="A306" s="33">
        <v>50205</v>
      </c>
      <c r="B306" s="14"/>
      <c r="C306" s="33">
        <v>5</v>
      </c>
      <c r="D306" s="33">
        <v>300</v>
      </c>
      <c r="E306" s="34" t="s">
        <v>461</v>
      </c>
      <c r="F306" s="37">
        <v>56</v>
      </c>
      <c r="G306" s="31"/>
      <c r="H306" s="31"/>
      <c r="I306" s="39">
        <v>2.5</v>
      </c>
      <c r="J306" s="35">
        <f t="shared" ref="J306:J331" si="5">B306*I306</f>
        <v>0</v>
      </c>
      <c r="K306" s="55" t="s">
        <v>436</v>
      </c>
      <c r="L306" s="36">
        <v>3465000502058</v>
      </c>
    </row>
    <row r="307" spans="1:12" ht="15.4" customHeight="1">
      <c r="A307" s="33">
        <v>50244</v>
      </c>
      <c r="B307" s="14"/>
      <c r="C307" s="33">
        <v>5</v>
      </c>
      <c r="D307" s="33">
        <v>50</v>
      </c>
      <c r="E307" s="34" t="s">
        <v>655</v>
      </c>
      <c r="F307" s="37">
        <v>55</v>
      </c>
      <c r="G307" s="31"/>
      <c r="H307" s="31"/>
      <c r="I307" s="39">
        <v>4</v>
      </c>
      <c r="J307" s="35">
        <f t="shared" si="5"/>
        <v>0</v>
      </c>
      <c r="K307" s="55" t="s">
        <v>434</v>
      </c>
      <c r="L307" s="36">
        <v>3465000502447</v>
      </c>
    </row>
    <row r="308" spans="1:12" ht="15.4" customHeight="1">
      <c r="A308" s="33">
        <v>50245</v>
      </c>
      <c r="B308" s="14"/>
      <c r="C308" s="33">
        <v>5</v>
      </c>
      <c r="D308" s="33">
        <v>300</v>
      </c>
      <c r="E308" s="34" t="s">
        <v>656</v>
      </c>
      <c r="F308" s="37">
        <v>56</v>
      </c>
      <c r="G308" s="31"/>
      <c r="H308" s="31"/>
      <c r="I308" s="39">
        <v>3.5</v>
      </c>
      <c r="J308" s="35">
        <f t="shared" si="5"/>
        <v>0</v>
      </c>
      <c r="K308" s="55" t="s">
        <v>435</v>
      </c>
      <c r="L308" s="36">
        <v>3465000502454</v>
      </c>
    </row>
    <row r="309" spans="1:12" ht="15.4" customHeight="1">
      <c r="A309" s="33">
        <v>50256</v>
      </c>
      <c r="B309" s="14"/>
      <c r="C309" s="33">
        <v>5</v>
      </c>
      <c r="D309" s="33">
        <v>300</v>
      </c>
      <c r="E309" s="34" t="s">
        <v>693</v>
      </c>
      <c r="F309" s="37">
        <v>55</v>
      </c>
      <c r="G309" s="31"/>
      <c r="H309" s="31"/>
      <c r="I309" s="39">
        <v>4</v>
      </c>
      <c r="J309" s="35">
        <f t="shared" si="5"/>
        <v>0</v>
      </c>
      <c r="K309" s="84" t="s">
        <v>434</v>
      </c>
      <c r="L309" s="44">
        <v>3465000502560</v>
      </c>
    </row>
    <row r="310" spans="1:12" ht="15.4" customHeight="1">
      <c r="A310" s="33">
        <v>50257</v>
      </c>
      <c r="B310" s="14"/>
      <c r="C310" s="33">
        <v>5</v>
      </c>
      <c r="D310" s="33">
        <v>300</v>
      </c>
      <c r="E310" s="34" t="s">
        <v>692</v>
      </c>
      <c r="F310" s="37">
        <v>55</v>
      </c>
      <c r="G310" s="31"/>
      <c r="H310" s="31"/>
      <c r="I310" s="39">
        <v>3.5</v>
      </c>
      <c r="J310" s="35">
        <f t="shared" si="5"/>
        <v>0</v>
      </c>
      <c r="K310" s="55" t="s">
        <v>435</v>
      </c>
      <c r="L310" s="44">
        <v>3465000502577</v>
      </c>
    </row>
    <row r="311" spans="1:12" ht="15.4" customHeight="1">
      <c r="A311" s="33">
        <v>50260</v>
      </c>
      <c r="B311" s="14"/>
      <c r="C311" s="33">
        <v>5</v>
      </c>
      <c r="D311" s="33">
        <v>100</v>
      </c>
      <c r="E311" s="34" t="s">
        <v>855</v>
      </c>
      <c r="F311" s="37">
        <v>54</v>
      </c>
      <c r="G311" s="31"/>
      <c r="H311" s="31"/>
      <c r="I311" s="39">
        <v>5</v>
      </c>
      <c r="J311" s="35">
        <f t="shared" si="5"/>
        <v>0</v>
      </c>
      <c r="K311" s="84" t="s">
        <v>11</v>
      </c>
      <c r="L311" s="44">
        <v>3465000502607</v>
      </c>
    </row>
    <row r="312" spans="1:12" ht="15.4" customHeight="1">
      <c r="A312" s="33">
        <v>50261</v>
      </c>
      <c r="B312" s="14"/>
      <c r="C312" s="33">
        <v>5</v>
      </c>
      <c r="D312" s="33">
        <v>300</v>
      </c>
      <c r="E312" s="34" t="s">
        <v>691</v>
      </c>
      <c r="F312" s="37">
        <v>55</v>
      </c>
      <c r="G312" s="31"/>
      <c r="H312" s="31"/>
      <c r="I312" s="39">
        <v>5</v>
      </c>
      <c r="J312" s="35">
        <f t="shared" si="5"/>
        <v>0</v>
      </c>
      <c r="K312" s="84" t="s">
        <v>11</v>
      </c>
      <c r="L312" s="44">
        <v>3465000502614</v>
      </c>
    </row>
    <row r="313" spans="1:12" ht="15.4" customHeight="1">
      <c r="A313" s="33">
        <v>50262</v>
      </c>
      <c r="B313" s="14"/>
      <c r="C313" s="33">
        <v>5</v>
      </c>
      <c r="D313" s="33">
        <v>300</v>
      </c>
      <c r="E313" s="34" t="s">
        <v>690</v>
      </c>
      <c r="F313" s="37">
        <v>56</v>
      </c>
      <c r="G313" s="31"/>
      <c r="H313" s="31"/>
      <c r="I313" s="39">
        <v>4</v>
      </c>
      <c r="J313" s="35">
        <f t="shared" si="5"/>
        <v>0</v>
      </c>
      <c r="K313" s="84" t="s">
        <v>434</v>
      </c>
      <c r="L313" s="44">
        <v>3465000502621</v>
      </c>
    </row>
    <row r="314" spans="1:12" ht="15.4" customHeight="1">
      <c r="A314" s="33">
        <v>50265</v>
      </c>
      <c r="B314" s="14"/>
      <c r="C314" s="33">
        <v>5</v>
      </c>
      <c r="D314" s="33">
        <v>100</v>
      </c>
      <c r="E314" s="34" t="s">
        <v>699</v>
      </c>
      <c r="F314" s="37">
        <v>56</v>
      </c>
      <c r="G314" s="31"/>
      <c r="H314" s="31"/>
      <c r="I314" s="39">
        <v>2.5</v>
      </c>
      <c r="J314" s="35">
        <f t="shared" si="5"/>
        <v>0</v>
      </c>
      <c r="K314" s="84" t="s">
        <v>436</v>
      </c>
      <c r="L314" s="44">
        <v>3465000502652</v>
      </c>
    </row>
    <row r="315" spans="1:12" ht="15.4" customHeight="1">
      <c r="A315" s="33">
        <v>50266</v>
      </c>
      <c r="B315" s="14"/>
      <c r="C315" s="33">
        <v>5</v>
      </c>
      <c r="D315" s="33">
        <v>300</v>
      </c>
      <c r="E315" s="34" t="s">
        <v>734</v>
      </c>
      <c r="F315" s="37">
        <v>55</v>
      </c>
      <c r="G315" s="31"/>
      <c r="H315" s="31"/>
      <c r="I315" s="39">
        <v>4</v>
      </c>
      <c r="J315" s="35">
        <f t="shared" si="5"/>
        <v>0</v>
      </c>
      <c r="K315" s="84" t="s">
        <v>434</v>
      </c>
      <c r="L315" s="44">
        <v>3465000502669</v>
      </c>
    </row>
    <row r="316" spans="1:12" ht="15.4" customHeight="1">
      <c r="A316" s="33">
        <v>50267</v>
      </c>
      <c r="B316" s="14"/>
      <c r="C316" s="33">
        <v>5</v>
      </c>
      <c r="D316" s="33">
        <v>300</v>
      </c>
      <c r="E316" s="34" t="s">
        <v>735</v>
      </c>
      <c r="F316" s="37">
        <v>56</v>
      </c>
      <c r="G316" s="31"/>
      <c r="H316" s="31"/>
      <c r="I316" s="39">
        <v>2.5</v>
      </c>
      <c r="J316" s="35">
        <f t="shared" si="5"/>
        <v>0</v>
      </c>
      <c r="K316" s="84" t="s">
        <v>436</v>
      </c>
      <c r="L316" s="44">
        <v>3465000502676</v>
      </c>
    </row>
    <row r="317" spans="1:12" ht="15.4" customHeight="1">
      <c r="A317" s="33">
        <v>50268</v>
      </c>
      <c r="B317" s="14"/>
      <c r="C317" s="33">
        <v>5</v>
      </c>
      <c r="D317" s="33">
        <v>300</v>
      </c>
      <c r="E317" s="34" t="s">
        <v>694</v>
      </c>
      <c r="F317" s="37">
        <v>55</v>
      </c>
      <c r="G317" s="31"/>
      <c r="H317" s="31"/>
      <c r="I317" s="39">
        <v>5</v>
      </c>
      <c r="J317" s="35">
        <f t="shared" si="5"/>
        <v>0</v>
      </c>
      <c r="K317" s="55" t="s">
        <v>11</v>
      </c>
      <c r="L317" s="44">
        <v>3465000502683</v>
      </c>
    </row>
    <row r="318" spans="1:12" ht="15.4" customHeight="1">
      <c r="A318" s="33">
        <v>50275</v>
      </c>
      <c r="B318" s="14"/>
      <c r="C318" s="33">
        <v>5</v>
      </c>
      <c r="D318" s="33">
        <v>100</v>
      </c>
      <c r="E318" s="34" t="s">
        <v>737</v>
      </c>
      <c r="F318" s="37">
        <v>57</v>
      </c>
      <c r="G318" s="31"/>
      <c r="H318" s="31"/>
      <c r="I318" s="39">
        <v>3.5</v>
      </c>
      <c r="J318" s="35">
        <f t="shared" si="5"/>
        <v>0</v>
      </c>
      <c r="K318" s="84" t="s">
        <v>435</v>
      </c>
      <c r="L318" s="44">
        <v>3465000502751</v>
      </c>
    </row>
    <row r="319" spans="1:12" ht="15.4" customHeight="1">
      <c r="A319" s="33">
        <v>50278</v>
      </c>
      <c r="B319" s="14"/>
      <c r="C319" s="33">
        <v>5</v>
      </c>
      <c r="D319" s="33">
        <v>300</v>
      </c>
      <c r="E319" s="34" t="s">
        <v>757</v>
      </c>
      <c r="F319" s="37">
        <v>54</v>
      </c>
      <c r="G319" s="31"/>
      <c r="H319" s="31"/>
      <c r="I319" s="39">
        <v>5</v>
      </c>
      <c r="J319" s="35">
        <f t="shared" si="5"/>
        <v>0</v>
      </c>
      <c r="K319" s="55" t="s">
        <v>11</v>
      </c>
      <c r="L319" s="44">
        <v>3465000502782</v>
      </c>
    </row>
    <row r="320" spans="1:12" ht="15.4" customHeight="1">
      <c r="A320" s="33">
        <v>50280</v>
      </c>
      <c r="B320" s="14"/>
      <c r="C320" s="37">
        <v>5</v>
      </c>
      <c r="D320" s="37">
        <v>300</v>
      </c>
      <c r="E320" s="34" t="s">
        <v>771</v>
      </c>
      <c r="F320" s="37">
        <v>57</v>
      </c>
      <c r="G320" s="31"/>
      <c r="H320" s="31"/>
      <c r="I320" s="39">
        <v>3.5</v>
      </c>
      <c r="J320" s="35">
        <f t="shared" si="5"/>
        <v>0</v>
      </c>
      <c r="K320" s="55" t="s">
        <v>435</v>
      </c>
      <c r="L320" s="40">
        <v>3465000502805</v>
      </c>
    </row>
    <row r="321" spans="1:12" ht="15.4" customHeight="1">
      <c r="A321" s="33">
        <v>50281</v>
      </c>
      <c r="B321" s="14"/>
      <c r="C321" s="37">
        <v>5</v>
      </c>
      <c r="D321" s="37">
        <v>100</v>
      </c>
      <c r="E321" s="34" t="s">
        <v>770</v>
      </c>
      <c r="F321" s="37">
        <v>56</v>
      </c>
      <c r="G321" s="31"/>
      <c r="H321" s="31"/>
      <c r="I321" s="39">
        <v>4</v>
      </c>
      <c r="J321" s="35">
        <f t="shared" si="5"/>
        <v>0</v>
      </c>
      <c r="K321" s="55" t="s">
        <v>434</v>
      </c>
      <c r="L321" s="40">
        <v>3465000502812</v>
      </c>
    </row>
    <row r="322" spans="1:12" ht="15.4" customHeight="1">
      <c r="A322" s="33">
        <v>50285</v>
      </c>
      <c r="B322" s="14"/>
      <c r="C322" s="37">
        <v>5</v>
      </c>
      <c r="D322" s="37">
        <v>300</v>
      </c>
      <c r="E322" s="34" t="s">
        <v>769</v>
      </c>
      <c r="F322" s="37">
        <v>56</v>
      </c>
      <c r="G322" s="31"/>
      <c r="H322" s="31"/>
      <c r="I322" s="39">
        <v>4</v>
      </c>
      <c r="J322" s="35">
        <f t="shared" si="5"/>
        <v>0</v>
      </c>
      <c r="K322" s="55" t="s">
        <v>434</v>
      </c>
      <c r="L322" s="40">
        <v>3465000502850</v>
      </c>
    </row>
    <row r="323" spans="1:12" ht="15.4" customHeight="1">
      <c r="A323" s="33">
        <v>50286</v>
      </c>
      <c r="B323" s="14"/>
      <c r="C323" s="37">
        <v>5</v>
      </c>
      <c r="D323" s="37">
        <v>100</v>
      </c>
      <c r="E323" s="34" t="s">
        <v>773</v>
      </c>
      <c r="F323" s="37">
        <v>57</v>
      </c>
      <c r="G323" s="31"/>
      <c r="H323" s="31"/>
      <c r="I323" s="39">
        <v>3.5</v>
      </c>
      <c r="J323" s="35">
        <f t="shared" si="5"/>
        <v>0</v>
      </c>
      <c r="K323" s="55" t="s">
        <v>435</v>
      </c>
      <c r="L323" s="40">
        <v>3465000502867</v>
      </c>
    </row>
    <row r="324" spans="1:12" ht="15.4" customHeight="1">
      <c r="A324" s="33">
        <v>50287</v>
      </c>
      <c r="B324" s="14"/>
      <c r="C324" s="37">
        <v>5</v>
      </c>
      <c r="D324" s="37">
        <v>100</v>
      </c>
      <c r="E324" s="34" t="s">
        <v>772</v>
      </c>
      <c r="F324" s="37">
        <v>57</v>
      </c>
      <c r="G324" s="31"/>
      <c r="H324" s="31"/>
      <c r="I324" s="39">
        <v>3.5</v>
      </c>
      <c r="J324" s="35">
        <f t="shared" si="5"/>
        <v>0</v>
      </c>
      <c r="K324" s="55" t="s">
        <v>435</v>
      </c>
      <c r="L324" s="40">
        <v>3465000502874</v>
      </c>
    </row>
    <row r="325" spans="1:12" ht="15.4" customHeight="1">
      <c r="A325" s="33">
        <v>50288</v>
      </c>
      <c r="B325" s="14"/>
      <c r="C325" s="37">
        <v>5</v>
      </c>
      <c r="D325" s="37">
        <v>300</v>
      </c>
      <c r="E325" s="34" t="s">
        <v>768</v>
      </c>
      <c r="F325" s="37">
        <v>54</v>
      </c>
      <c r="G325" s="31"/>
      <c r="H325" s="31"/>
      <c r="I325" s="39">
        <v>5</v>
      </c>
      <c r="J325" s="35">
        <f t="shared" si="5"/>
        <v>0</v>
      </c>
      <c r="K325" s="55" t="s">
        <v>11</v>
      </c>
      <c r="L325" s="40">
        <v>3465000502881</v>
      </c>
    </row>
    <row r="326" spans="1:12" ht="15.4" customHeight="1">
      <c r="A326" s="33">
        <v>50290</v>
      </c>
      <c r="B326" s="14"/>
      <c r="C326" s="33">
        <v>5</v>
      </c>
      <c r="D326" s="37">
        <v>200</v>
      </c>
      <c r="E326" s="34" t="s">
        <v>859</v>
      </c>
      <c r="F326" s="37">
        <v>56</v>
      </c>
      <c r="G326" s="31"/>
      <c r="H326" s="31"/>
      <c r="I326" s="39">
        <v>4</v>
      </c>
      <c r="J326" s="35">
        <f t="shared" si="5"/>
        <v>0</v>
      </c>
      <c r="K326" s="55" t="s">
        <v>434</v>
      </c>
      <c r="L326" s="40">
        <v>3465000502904</v>
      </c>
    </row>
    <row r="327" spans="1:12" ht="15.4" customHeight="1">
      <c r="A327" s="33">
        <v>50291</v>
      </c>
      <c r="B327" s="14"/>
      <c r="C327" s="33">
        <v>5</v>
      </c>
      <c r="D327" s="37" t="s">
        <v>22</v>
      </c>
      <c r="E327" s="34" t="s">
        <v>856</v>
      </c>
      <c r="F327" s="37">
        <v>55</v>
      </c>
      <c r="G327" s="31"/>
      <c r="H327" s="31"/>
      <c r="I327" s="39">
        <v>4</v>
      </c>
      <c r="J327" s="35">
        <f t="shared" si="5"/>
        <v>0</v>
      </c>
      <c r="K327" s="55" t="s">
        <v>434</v>
      </c>
      <c r="L327" s="40">
        <v>3465000502911</v>
      </c>
    </row>
    <row r="328" spans="1:12" ht="15.4" customHeight="1">
      <c r="A328" s="33">
        <v>50292</v>
      </c>
      <c r="B328" s="14"/>
      <c r="C328" s="33">
        <v>5</v>
      </c>
      <c r="D328" s="37" t="s">
        <v>22</v>
      </c>
      <c r="E328" s="34" t="s">
        <v>860</v>
      </c>
      <c r="F328" s="37">
        <v>56</v>
      </c>
      <c r="G328" s="31"/>
      <c r="H328" s="31"/>
      <c r="I328" s="39">
        <v>4</v>
      </c>
      <c r="J328" s="35">
        <f t="shared" si="5"/>
        <v>0</v>
      </c>
      <c r="K328" s="55" t="s">
        <v>434</v>
      </c>
      <c r="L328" s="40">
        <v>3465000502928</v>
      </c>
    </row>
    <row r="329" spans="1:12" ht="15.4" customHeight="1">
      <c r="A329" s="33">
        <v>50295</v>
      </c>
      <c r="B329" s="14"/>
      <c r="C329" s="37">
        <v>5</v>
      </c>
      <c r="D329" s="37" t="s">
        <v>22</v>
      </c>
      <c r="E329" s="34" t="s">
        <v>861</v>
      </c>
      <c r="F329" s="37">
        <v>57</v>
      </c>
      <c r="G329" s="31"/>
      <c r="H329" s="31"/>
      <c r="I329" s="39">
        <v>4</v>
      </c>
      <c r="J329" s="35">
        <f>B329*I329</f>
        <v>0</v>
      </c>
      <c r="K329" s="55" t="s">
        <v>434</v>
      </c>
      <c r="L329" s="40">
        <v>3465000502959</v>
      </c>
    </row>
    <row r="330" spans="1:12" ht="15.4" customHeight="1">
      <c r="A330" s="33">
        <v>50299</v>
      </c>
      <c r="B330" s="14"/>
      <c r="C330" s="33">
        <v>5</v>
      </c>
      <c r="D330" s="37" t="s">
        <v>22</v>
      </c>
      <c r="E330" s="34" t="s">
        <v>857</v>
      </c>
      <c r="F330" s="37">
        <v>55</v>
      </c>
      <c r="G330" s="31"/>
      <c r="H330" s="31"/>
      <c r="I330" s="39">
        <v>5</v>
      </c>
      <c r="J330" s="35">
        <f t="shared" si="5"/>
        <v>0</v>
      </c>
      <c r="K330" s="55" t="s">
        <v>11</v>
      </c>
      <c r="L330" s="40">
        <v>3465000502997</v>
      </c>
    </row>
    <row r="331" spans="1:12" ht="15.4" customHeight="1">
      <c r="A331" s="33">
        <v>50300</v>
      </c>
      <c r="B331" s="14"/>
      <c r="C331" s="33">
        <v>5</v>
      </c>
      <c r="D331" s="37" t="s">
        <v>22</v>
      </c>
      <c r="E331" s="34" t="s">
        <v>858</v>
      </c>
      <c r="F331" s="37">
        <v>56</v>
      </c>
      <c r="G331" s="31"/>
      <c r="H331" s="31"/>
      <c r="I331" s="39">
        <v>3.5</v>
      </c>
      <c r="J331" s="35">
        <f t="shared" si="5"/>
        <v>0</v>
      </c>
      <c r="K331" s="55" t="s">
        <v>435</v>
      </c>
      <c r="L331" s="40">
        <v>3465000503000</v>
      </c>
    </row>
    <row r="332" spans="1:12" ht="15.4" customHeight="1">
      <c r="A332" s="104" t="s">
        <v>43</v>
      </c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1:12" ht="15.4" customHeight="1">
      <c r="A333" s="37">
        <v>39215</v>
      </c>
      <c r="B333" s="15"/>
      <c r="C333" s="37">
        <v>1</v>
      </c>
      <c r="D333" s="37">
        <v>50</v>
      </c>
      <c r="E333" s="38" t="s">
        <v>242</v>
      </c>
      <c r="F333" s="37">
        <v>66</v>
      </c>
      <c r="G333" s="27"/>
      <c r="H333" s="27"/>
      <c r="I333" s="39">
        <v>6</v>
      </c>
      <c r="J333" s="35">
        <f t="shared" ref="J333:J399" si="6">B333*I333</f>
        <v>0</v>
      </c>
      <c r="K333" s="84" t="s">
        <v>11</v>
      </c>
      <c r="L333" s="40">
        <v>3465000392154</v>
      </c>
    </row>
    <row r="334" spans="1:12" ht="15.4" customHeight="1">
      <c r="A334" s="37">
        <v>39216</v>
      </c>
      <c r="B334" s="15"/>
      <c r="C334" s="37">
        <v>5</v>
      </c>
      <c r="D334" s="37">
        <v>50</v>
      </c>
      <c r="E334" s="38" t="s">
        <v>47</v>
      </c>
      <c r="F334" s="37">
        <v>59</v>
      </c>
      <c r="G334" s="27"/>
      <c r="H334" s="27"/>
      <c r="I334" s="39">
        <v>3.5</v>
      </c>
      <c r="J334" s="35">
        <f t="shared" si="6"/>
        <v>0</v>
      </c>
      <c r="K334" s="84" t="s">
        <v>435</v>
      </c>
      <c r="L334" s="40">
        <v>3465000392161</v>
      </c>
    </row>
    <row r="335" spans="1:12" ht="15.4" customHeight="1">
      <c r="A335" s="37">
        <v>39219</v>
      </c>
      <c r="B335" s="15"/>
      <c r="C335" s="37">
        <v>5</v>
      </c>
      <c r="D335" s="37">
        <v>50</v>
      </c>
      <c r="E335" s="38" t="s">
        <v>863</v>
      </c>
      <c r="F335" s="37">
        <v>59</v>
      </c>
      <c r="G335" s="27"/>
      <c r="H335" s="27"/>
      <c r="I335" s="39">
        <v>3.5</v>
      </c>
      <c r="J335" s="35">
        <f t="shared" si="6"/>
        <v>0</v>
      </c>
      <c r="K335" s="84" t="s">
        <v>435</v>
      </c>
      <c r="L335" s="40">
        <v>3465000392192</v>
      </c>
    </row>
    <row r="336" spans="1:12" ht="15.4" customHeight="1">
      <c r="A336" s="37">
        <v>51025</v>
      </c>
      <c r="B336" s="15"/>
      <c r="C336" s="37">
        <v>5</v>
      </c>
      <c r="D336" s="37">
        <v>300</v>
      </c>
      <c r="E336" s="38" t="s">
        <v>807</v>
      </c>
      <c r="F336" s="37">
        <v>61</v>
      </c>
      <c r="G336" s="27"/>
      <c r="H336" s="27"/>
      <c r="I336" s="39">
        <v>2.5</v>
      </c>
      <c r="J336" s="35">
        <f t="shared" si="6"/>
        <v>0</v>
      </c>
      <c r="K336" s="84" t="s">
        <v>436</v>
      </c>
      <c r="L336" s="40">
        <v>3465000510251</v>
      </c>
    </row>
    <row r="337" spans="1:12" ht="15.4" customHeight="1">
      <c r="A337" s="37">
        <v>51041</v>
      </c>
      <c r="B337" s="15"/>
      <c r="C337" s="37">
        <v>5</v>
      </c>
      <c r="D337" s="37">
        <v>100</v>
      </c>
      <c r="E337" s="38" t="s">
        <v>362</v>
      </c>
      <c r="F337" s="37">
        <v>60</v>
      </c>
      <c r="G337" s="27"/>
      <c r="H337" s="27"/>
      <c r="I337" s="39">
        <v>3.5</v>
      </c>
      <c r="J337" s="35">
        <f t="shared" si="6"/>
        <v>0</v>
      </c>
      <c r="K337" s="84" t="s">
        <v>435</v>
      </c>
      <c r="L337" s="40">
        <v>3465000510411</v>
      </c>
    </row>
    <row r="338" spans="1:12" ht="15.4" customHeight="1">
      <c r="A338" s="37">
        <v>51042</v>
      </c>
      <c r="B338" s="15"/>
      <c r="C338" s="37">
        <v>5</v>
      </c>
      <c r="D338" s="37">
        <v>50</v>
      </c>
      <c r="E338" s="38" t="s">
        <v>667</v>
      </c>
      <c r="F338" s="37">
        <v>62</v>
      </c>
      <c r="G338" s="27"/>
      <c r="H338" s="27"/>
      <c r="I338" s="39">
        <v>4.75</v>
      </c>
      <c r="J338" s="35">
        <f t="shared" si="6"/>
        <v>0</v>
      </c>
      <c r="K338" s="84" t="s">
        <v>437</v>
      </c>
      <c r="L338" s="40">
        <v>3465000510428</v>
      </c>
    </row>
    <row r="339" spans="1:12" ht="15.4" customHeight="1">
      <c r="A339" s="37">
        <v>51044</v>
      </c>
      <c r="B339" s="15"/>
      <c r="C339" s="37">
        <v>5</v>
      </c>
      <c r="D339" s="37">
        <v>100</v>
      </c>
      <c r="E339" s="38" t="s">
        <v>44</v>
      </c>
      <c r="F339" s="37">
        <v>64</v>
      </c>
      <c r="G339" s="27"/>
      <c r="H339" s="27"/>
      <c r="I339" s="39">
        <v>3.5</v>
      </c>
      <c r="J339" s="35">
        <f t="shared" si="6"/>
        <v>0</v>
      </c>
      <c r="K339" s="84" t="s">
        <v>435</v>
      </c>
      <c r="L339" s="40">
        <v>3465000510442</v>
      </c>
    </row>
    <row r="340" spans="1:12" ht="15.4" customHeight="1">
      <c r="A340" s="37">
        <v>51046</v>
      </c>
      <c r="B340" s="15"/>
      <c r="C340" s="37">
        <v>5</v>
      </c>
      <c r="D340" s="37">
        <v>200</v>
      </c>
      <c r="E340" s="38" t="s">
        <v>218</v>
      </c>
      <c r="F340" s="37">
        <v>58</v>
      </c>
      <c r="G340" s="27"/>
      <c r="H340" s="27"/>
      <c r="I340" s="39">
        <v>2.5</v>
      </c>
      <c r="J340" s="35">
        <f t="shared" si="6"/>
        <v>0</v>
      </c>
      <c r="K340" s="84" t="s">
        <v>436</v>
      </c>
      <c r="L340" s="40">
        <v>3465000510466</v>
      </c>
    </row>
    <row r="341" spans="1:12" ht="15.4" customHeight="1">
      <c r="A341" s="37">
        <v>51047</v>
      </c>
      <c r="B341" s="15"/>
      <c r="C341" s="37">
        <v>5</v>
      </c>
      <c r="D341" s="37">
        <v>200</v>
      </c>
      <c r="E341" s="38" t="s">
        <v>363</v>
      </c>
      <c r="F341" s="37">
        <v>60</v>
      </c>
      <c r="G341" s="27"/>
      <c r="H341" s="27"/>
      <c r="I341" s="39">
        <v>2.5</v>
      </c>
      <c r="J341" s="35">
        <f t="shared" si="6"/>
        <v>0</v>
      </c>
      <c r="K341" s="84" t="s">
        <v>436</v>
      </c>
      <c r="L341" s="40">
        <v>3465000510473</v>
      </c>
    </row>
    <row r="342" spans="1:12" ht="15.4" customHeight="1">
      <c r="A342" s="37">
        <v>51049</v>
      </c>
      <c r="B342" s="15"/>
      <c r="C342" s="37">
        <v>5</v>
      </c>
      <c r="D342" s="37">
        <v>300</v>
      </c>
      <c r="E342" s="38" t="s">
        <v>220</v>
      </c>
      <c r="F342" s="37">
        <v>61</v>
      </c>
      <c r="G342" s="27"/>
      <c r="H342" s="27"/>
      <c r="I342" s="39">
        <v>2.5</v>
      </c>
      <c r="J342" s="35">
        <f t="shared" si="6"/>
        <v>0</v>
      </c>
      <c r="K342" s="84" t="s">
        <v>436</v>
      </c>
      <c r="L342" s="40">
        <v>3465000510497</v>
      </c>
    </row>
    <row r="343" spans="1:12" ht="15.4" customHeight="1">
      <c r="A343" s="37">
        <v>51050</v>
      </c>
      <c r="B343" s="15"/>
      <c r="C343" s="37">
        <v>5</v>
      </c>
      <c r="D343" s="37">
        <v>50</v>
      </c>
      <c r="E343" s="38" t="s">
        <v>221</v>
      </c>
      <c r="F343" s="37">
        <v>65</v>
      </c>
      <c r="G343" s="27"/>
      <c r="H343" s="27"/>
      <c r="I343" s="39">
        <v>4.75</v>
      </c>
      <c r="J343" s="35">
        <f t="shared" si="6"/>
        <v>0</v>
      </c>
      <c r="K343" s="84" t="s">
        <v>437</v>
      </c>
      <c r="L343" s="40">
        <v>3465000510503</v>
      </c>
    </row>
    <row r="344" spans="1:12" ht="15.4" customHeight="1">
      <c r="A344" s="37">
        <v>51061</v>
      </c>
      <c r="B344" s="15"/>
      <c r="C344" s="37">
        <v>5</v>
      </c>
      <c r="D344" s="37">
        <v>100</v>
      </c>
      <c r="E344" s="38" t="s">
        <v>223</v>
      </c>
      <c r="F344" s="37">
        <v>59</v>
      </c>
      <c r="G344" s="27"/>
      <c r="H344" s="27"/>
      <c r="I344" s="39">
        <v>2.5</v>
      </c>
      <c r="J344" s="35">
        <f t="shared" si="6"/>
        <v>0</v>
      </c>
      <c r="K344" s="84" t="s">
        <v>436</v>
      </c>
      <c r="L344" s="40">
        <v>3465000510619</v>
      </c>
    </row>
    <row r="345" spans="1:12" ht="15.4" customHeight="1">
      <c r="A345" s="37">
        <v>51129</v>
      </c>
      <c r="B345" s="15"/>
      <c r="C345" s="37">
        <v>5</v>
      </c>
      <c r="D345" s="37">
        <v>100</v>
      </c>
      <c r="E345" s="38" t="s">
        <v>45</v>
      </c>
      <c r="F345" s="37">
        <v>60</v>
      </c>
      <c r="G345" s="27"/>
      <c r="H345" s="27"/>
      <c r="I345" s="39">
        <v>3.5</v>
      </c>
      <c r="J345" s="35">
        <f t="shared" si="6"/>
        <v>0</v>
      </c>
      <c r="K345" s="84" t="s">
        <v>435</v>
      </c>
      <c r="L345" s="40">
        <v>3465000511296</v>
      </c>
    </row>
    <row r="346" spans="1:12" ht="15.4" customHeight="1">
      <c r="A346" s="37">
        <v>51131</v>
      </c>
      <c r="B346" s="15"/>
      <c r="C346" s="37">
        <v>5</v>
      </c>
      <c r="D346" s="37">
        <v>50</v>
      </c>
      <c r="E346" s="38" t="s">
        <v>224</v>
      </c>
      <c r="F346" s="37">
        <v>64</v>
      </c>
      <c r="G346" s="27"/>
      <c r="H346" s="27"/>
      <c r="I346" s="39">
        <v>4.75</v>
      </c>
      <c r="J346" s="35">
        <f t="shared" si="6"/>
        <v>0</v>
      </c>
      <c r="K346" s="84" t="s">
        <v>437</v>
      </c>
      <c r="L346" s="40">
        <v>3465000511319</v>
      </c>
    </row>
    <row r="347" spans="1:12" ht="15.4" customHeight="1">
      <c r="A347" s="37">
        <v>51132</v>
      </c>
      <c r="B347" s="15"/>
      <c r="C347" s="37">
        <v>5</v>
      </c>
      <c r="D347" s="37">
        <v>100</v>
      </c>
      <c r="E347" s="38" t="s">
        <v>225</v>
      </c>
      <c r="F347" s="37">
        <v>64</v>
      </c>
      <c r="G347" s="27"/>
      <c r="H347" s="27"/>
      <c r="I347" s="39">
        <v>2.5</v>
      </c>
      <c r="J347" s="35">
        <f t="shared" si="6"/>
        <v>0</v>
      </c>
      <c r="K347" s="84" t="s">
        <v>436</v>
      </c>
      <c r="L347" s="40">
        <v>3465000511326</v>
      </c>
    </row>
    <row r="348" spans="1:12" ht="15.4" customHeight="1">
      <c r="A348" s="37">
        <v>51133</v>
      </c>
      <c r="B348" s="15"/>
      <c r="C348" s="37">
        <v>5</v>
      </c>
      <c r="D348" s="37">
        <v>50</v>
      </c>
      <c r="E348" s="38" t="s">
        <v>226</v>
      </c>
      <c r="F348" s="37">
        <v>63</v>
      </c>
      <c r="G348" s="27"/>
      <c r="H348" s="27"/>
      <c r="I348" s="39">
        <v>4.75</v>
      </c>
      <c r="J348" s="35">
        <f t="shared" si="6"/>
        <v>0</v>
      </c>
      <c r="K348" s="84" t="s">
        <v>437</v>
      </c>
      <c r="L348" s="40">
        <v>3465000511333</v>
      </c>
    </row>
    <row r="349" spans="1:12" ht="15.4" customHeight="1">
      <c r="A349" s="37">
        <v>51134</v>
      </c>
      <c r="B349" s="15"/>
      <c r="C349" s="37">
        <v>5</v>
      </c>
      <c r="D349" s="37">
        <v>100</v>
      </c>
      <c r="E349" s="38" t="s">
        <v>227</v>
      </c>
      <c r="F349" s="37">
        <v>63</v>
      </c>
      <c r="G349" s="27"/>
      <c r="H349" s="27"/>
      <c r="I349" s="39">
        <v>2.5</v>
      </c>
      <c r="J349" s="35">
        <f t="shared" si="6"/>
        <v>0</v>
      </c>
      <c r="K349" s="84" t="s">
        <v>436</v>
      </c>
      <c r="L349" s="40">
        <v>3465000511340</v>
      </c>
    </row>
    <row r="350" spans="1:12" ht="15.4" customHeight="1">
      <c r="A350" s="37">
        <v>51136</v>
      </c>
      <c r="B350" s="15"/>
      <c r="C350" s="37">
        <v>5</v>
      </c>
      <c r="D350" s="37">
        <v>200</v>
      </c>
      <c r="E350" s="38" t="s">
        <v>228</v>
      </c>
      <c r="F350" s="37">
        <v>64</v>
      </c>
      <c r="G350" s="27"/>
      <c r="H350" s="27"/>
      <c r="I350" s="39">
        <v>2.5</v>
      </c>
      <c r="J350" s="35">
        <f t="shared" si="6"/>
        <v>0</v>
      </c>
      <c r="K350" s="84" t="s">
        <v>436</v>
      </c>
      <c r="L350" s="40">
        <v>3465000511364</v>
      </c>
    </row>
    <row r="351" spans="1:12" ht="15.4" customHeight="1">
      <c r="A351" s="37">
        <v>51137</v>
      </c>
      <c r="B351" s="15"/>
      <c r="C351" s="37">
        <v>5</v>
      </c>
      <c r="D351" s="37">
        <v>200</v>
      </c>
      <c r="E351" s="38" t="s">
        <v>430</v>
      </c>
      <c r="F351" s="37" t="s">
        <v>822</v>
      </c>
      <c r="G351" s="31"/>
      <c r="H351" s="54"/>
      <c r="I351" s="39">
        <v>2.5</v>
      </c>
      <c r="J351" s="35">
        <f t="shared" si="6"/>
        <v>0</v>
      </c>
      <c r="K351" s="37" t="s">
        <v>436</v>
      </c>
      <c r="L351" s="40">
        <v>3465000511371</v>
      </c>
    </row>
    <row r="352" spans="1:12" ht="15.4" customHeight="1">
      <c r="A352" s="37">
        <v>51140</v>
      </c>
      <c r="B352" s="15"/>
      <c r="C352" s="37">
        <v>1</v>
      </c>
      <c r="D352" s="37">
        <v>12</v>
      </c>
      <c r="E352" s="38" t="s">
        <v>243</v>
      </c>
      <c r="F352" s="37">
        <v>66</v>
      </c>
      <c r="G352" s="27"/>
      <c r="H352" s="27"/>
      <c r="I352" s="39">
        <v>8.5</v>
      </c>
      <c r="J352" s="35">
        <f t="shared" si="6"/>
        <v>0</v>
      </c>
      <c r="K352" s="84" t="s">
        <v>11</v>
      </c>
      <c r="L352" s="40">
        <v>3465000511401</v>
      </c>
    </row>
    <row r="353" spans="1:12" ht="15.4" customHeight="1">
      <c r="A353" s="37">
        <v>51142</v>
      </c>
      <c r="B353" s="15"/>
      <c r="C353" s="37">
        <v>5</v>
      </c>
      <c r="D353" s="37">
        <v>50</v>
      </c>
      <c r="E353" s="38" t="s">
        <v>229</v>
      </c>
      <c r="F353" s="37">
        <v>63</v>
      </c>
      <c r="G353" s="27"/>
      <c r="H353" s="27"/>
      <c r="I353" s="39">
        <v>5.5</v>
      </c>
      <c r="J353" s="35">
        <f t="shared" si="6"/>
        <v>0</v>
      </c>
      <c r="K353" s="84" t="s">
        <v>438</v>
      </c>
      <c r="L353" s="40">
        <v>3465000511425</v>
      </c>
    </row>
    <row r="354" spans="1:12" ht="15.4" customHeight="1">
      <c r="A354" s="37">
        <v>51144</v>
      </c>
      <c r="B354" s="15"/>
      <c r="C354" s="37">
        <v>5</v>
      </c>
      <c r="D354" s="37">
        <v>100</v>
      </c>
      <c r="E354" s="38" t="s">
        <v>230</v>
      </c>
      <c r="F354" s="37">
        <v>61</v>
      </c>
      <c r="G354" s="27"/>
      <c r="H354" s="27"/>
      <c r="I354" s="39">
        <v>3.5</v>
      </c>
      <c r="J354" s="35">
        <f t="shared" si="6"/>
        <v>0</v>
      </c>
      <c r="K354" s="84" t="s">
        <v>435</v>
      </c>
      <c r="L354" s="40">
        <v>3465000511449</v>
      </c>
    </row>
    <row r="355" spans="1:12" ht="15.4" customHeight="1">
      <c r="A355" s="37">
        <v>51146</v>
      </c>
      <c r="B355" s="15"/>
      <c r="C355" s="37">
        <v>5</v>
      </c>
      <c r="D355" s="37">
        <v>100</v>
      </c>
      <c r="E355" s="38" t="s">
        <v>231</v>
      </c>
      <c r="F355" s="37">
        <v>61</v>
      </c>
      <c r="G355" s="27"/>
      <c r="H355" s="27"/>
      <c r="I355" s="39">
        <v>2.5</v>
      </c>
      <c r="J355" s="35">
        <f t="shared" si="6"/>
        <v>0</v>
      </c>
      <c r="K355" s="84" t="s">
        <v>436</v>
      </c>
      <c r="L355" s="40">
        <v>3465000511463</v>
      </c>
    </row>
    <row r="356" spans="1:12" ht="15.4" customHeight="1">
      <c r="A356" s="37">
        <v>51147</v>
      </c>
      <c r="B356" s="15"/>
      <c r="C356" s="37">
        <v>5</v>
      </c>
      <c r="D356" s="37">
        <v>50</v>
      </c>
      <c r="E356" s="38" t="s">
        <v>232</v>
      </c>
      <c r="F356" s="37">
        <v>63</v>
      </c>
      <c r="G356" s="27"/>
      <c r="H356" s="27"/>
      <c r="I356" s="39">
        <v>4.75</v>
      </c>
      <c r="J356" s="35">
        <f t="shared" si="6"/>
        <v>0</v>
      </c>
      <c r="K356" s="84" t="s">
        <v>437</v>
      </c>
      <c r="L356" s="40">
        <v>3465000511470</v>
      </c>
    </row>
    <row r="357" spans="1:12" ht="15.4" customHeight="1">
      <c r="A357" s="37">
        <v>51148</v>
      </c>
      <c r="B357" s="15"/>
      <c r="C357" s="37">
        <v>5</v>
      </c>
      <c r="D357" s="37">
        <v>50</v>
      </c>
      <c r="E357" s="38" t="s">
        <v>233</v>
      </c>
      <c r="F357" s="37">
        <v>64</v>
      </c>
      <c r="G357" s="27"/>
      <c r="H357" s="27"/>
      <c r="I357" s="39">
        <v>4.75</v>
      </c>
      <c r="J357" s="35">
        <f t="shared" si="6"/>
        <v>0</v>
      </c>
      <c r="K357" s="84" t="s">
        <v>437</v>
      </c>
      <c r="L357" s="40">
        <v>3465000511487</v>
      </c>
    </row>
    <row r="358" spans="1:12" ht="15.4" customHeight="1">
      <c r="A358" s="37">
        <v>51149</v>
      </c>
      <c r="B358" s="15"/>
      <c r="C358" s="37">
        <v>5</v>
      </c>
      <c r="D358" s="37">
        <v>100</v>
      </c>
      <c r="E358" s="38" t="s">
        <v>234</v>
      </c>
      <c r="F358" s="37">
        <v>64</v>
      </c>
      <c r="G358" s="27"/>
      <c r="H358" s="27"/>
      <c r="I358" s="39">
        <v>2.5</v>
      </c>
      <c r="J358" s="35">
        <f t="shared" si="6"/>
        <v>0</v>
      </c>
      <c r="K358" s="84" t="s">
        <v>436</v>
      </c>
      <c r="L358" s="40">
        <v>3465000511494</v>
      </c>
    </row>
    <row r="359" spans="1:12" ht="15.4" customHeight="1">
      <c r="A359" s="37">
        <v>51150</v>
      </c>
      <c r="B359" s="15"/>
      <c r="C359" s="37">
        <v>5</v>
      </c>
      <c r="D359" s="37">
        <v>50</v>
      </c>
      <c r="E359" s="38" t="s">
        <v>235</v>
      </c>
      <c r="F359" s="37">
        <v>64</v>
      </c>
      <c r="G359" s="27"/>
      <c r="H359" s="27"/>
      <c r="I359" s="39">
        <v>4.75</v>
      </c>
      <c r="J359" s="35">
        <f t="shared" si="6"/>
        <v>0</v>
      </c>
      <c r="K359" s="84" t="s">
        <v>437</v>
      </c>
      <c r="L359" s="40">
        <v>3465000511500</v>
      </c>
    </row>
    <row r="360" spans="1:12" ht="15.4" customHeight="1">
      <c r="A360" s="37">
        <v>51155</v>
      </c>
      <c r="B360" s="15"/>
      <c r="C360" s="37">
        <v>5</v>
      </c>
      <c r="D360" s="37">
        <v>300</v>
      </c>
      <c r="E360" s="38" t="s">
        <v>236</v>
      </c>
      <c r="F360" s="37">
        <v>59</v>
      </c>
      <c r="G360" s="27"/>
      <c r="H360" s="27"/>
      <c r="I360" s="39">
        <v>2.5</v>
      </c>
      <c r="J360" s="35">
        <f t="shared" si="6"/>
        <v>0</v>
      </c>
      <c r="K360" s="84" t="s">
        <v>436</v>
      </c>
      <c r="L360" s="40">
        <v>3465000511555</v>
      </c>
    </row>
    <row r="361" spans="1:12" ht="15.4" customHeight="1">
      <c r="A361" s="37">
        <v>51156</v>
      </c>
      <c r="B361" s="15"/>
      <c r="C361" s="33">
        <v>5</v>
      </c>
      <c r="D361" s="37">
        <v>50</v>
      </c>
      <c r="E361" s="38" t="s">
        <v>869</v>
      </c>
      <c r="F361" s="37">
        <v>65</v>
      </c>
      <c r="G361" s="27"/>
      <c r="H361" s="31"/>
      <c r="I361" s="39">
        <v>5.5</v>
      </c>
      <c r="J361" s="35">
        <f t="shared" si="6"/>
        <v>0</v>
      </c>
      <c r="K361" s="84" t="s">
        <v>438</v>
      </c>
      <c r="L361" s="40">
        <v>3465000511562</v>
      </c>
    </row>
    <row r="362" spans="1:12" ht="15.4" customHeight="1">
      <c r="A362" s="37">
        <v>51157</v>
      </c>
      <c r="B362" s="15"/>
      <c r="C362" s="33">
        <v>5</v>
      </c>
      <c r="D362" s="37">
        <v>100</v>
      </c>
      <c r="E362" s="38" t="s">
        <v>805</v>
      </c>
      <c r="F362" s="37">
        <v>62</v>
      </c>
      <c r="G362" s="27"/>
      <c r="H362" s="27"/>
      <c r="I362" s="39">
        <v>3.5</v>
      </c>
      <c r="J362" s="35">
        <f t="shared" si="6"/>
        <v>0</v>
      </c>
      <c r="K362" s="84" t="s">
        <v>435</v>
      </c>
      <c r="L362" s="40">
        <v>3465000511579</v>
      </c>
    </row>
    <row r="363" spans="1:12" ht="15.4" customHeight="1">
      <c r="A363" s="37">
        <v>51158</v>
      </c>
      <c r="B363" s="15"/>
      <c r="C363" s="33">
        <v>5</v>
      </c>
      <c r="D363" s="37">
        <v>50</v>
      </c>
      <c r="E363" s="38" t="s">
        <v>804</v>
      </c>
      <c r="F363" s="37">
        <v>62</v>
      </c>
      <c r="G363" s="27"/>
      <c r="H363" s="27"/>
      <c r="I363" s="39">
        <v>4.75</v>
      </c>
      <c r="J363" s="35">
        <f t="shared" si="6"/>
        <v>0</v>
      </c>
      <c r="K363" s="84" t="s">
        <v>437</v>
      </c>
      <c r="L363" s="40">
        <v>3465000511586</v>
      </c>
    </row>
    <row r="364" spans="1:12" ht="15.4" customHeight="1">
      <c r="A364" s="37">
        <v>51159</v>
      </c>
      <c r="B364" s="15"/>
      <c r="C364" s="37">
        <v>5</v>
      </c>
      <c r="D364" s="37">
        <v>100</v>
      </c>
      <c r="E364" s="38" t="s">
        <v>237</v>
      </c>
      <c r="F364" s="37">
        <v>58</v>
      </c>
      <c r="G364" s="27"/>
      <c r="H364" s="27"/>
      <c r="I364" s="39">
        <v>2.5</v>
      </c>
      <c r="J364" s="35">
        <f t="shared" si="6"/>
        <v>0</v>
      </c>
      <c r="K364" s="84" t="s">
        <v>436</v>
      </c>
      <c r="L364" s="40">
        <v>3465000511593</v>
      </c>
    </row>
    <row r="365" spans="1:12" ht="15.4" customHeight="1">
      <c r="A365" s="37">
        <v>51160</v>
      </c>
      <c r="B365" s="15"/>
      <c r="C365" s="37">
        <v>5</v>
      </c>
      <c r="D365" s="37">
        <v>100</v>
      </c>
      <c r="E365" s="38" t="s">
        <v>238</v>
      </c>
      <c r="F365" s="37">
        <v>58</v>
      </c>
      <c r="G365" s="27"/>
      <c r="H365" s="27"/>
      <c r="I365" s="39">
        <v>2.5</v>
      </c>
      <c r="J365" s="35">
        <f t="shared" si="6"/>
        <v>0</v>
      </c>
      <c r="K365" s="84" t="s">
        <v>436</v>
      </c>
      <c r="L365" s="40">
        <v>3465000511609</v>
      </c>
    </row>
    <row r="366" spans="1:12" ht="15.4" customHeight="1">
      <c r="A366" s="37">
        <v>51161</v>
      </c>
      <c r="B366" s="15"/>
      <c r="C366" s="37">
        <v>5</v>
      </c>
      <c r="D366" s="37">
        <v>50</v>
      </c>
      <c r="E366" s="38" t="s">
        <v>564</v>
      </c>
      <c r="F366" s="37">
        <v>59</v>
      </c>
      <c r="G366" s="27"/>
      <c r="H366" s="27"/>
      <c r="I366" s="39">
        <v>6</v>
      </c>
      <c r="J366" s="35">
        <f t="shared" si="6"/>
        <v>0</v>
      </c>
      <c r="K366" s="84" t="s">
        <v>11</v>
      </c>
      <c r="L366" s="40">
        <v>3465000511616</v>
      </c>
    </row>
    <row r="367" spans="1:12" ht="15.4" customHeight="1">
      <c r="A367" s="37">
        <v>51163</v>
      </c>
      <c r="B367" s="15"/>
      <c r="C367" s="37">
        <v>5</v>
      </c>
      <c r="D367" s="37">
        <v>100</v>
      </c>
      <c r="E367" s="38" t="s">
        <v>706</v>
      </c>
      <c r="F367" s="37">
        <v>58</v>
      </c>
      <c r="G367" s="27"/>
      <c r="H367" s="27"/>
      <c r="I367" s="39">
        <v>4</v>
      </c>
      <c r="J367" s="35">
        <f t="shared" si="6"/>
        <v>0</v>
      </c>
      <c r="K367" s="84" t="s">
        <v>434</v>
      </c>
      <c r="L367" s="40">
        <v>3465000511630</v>
      </c>
    </row>
    <row r="368" spans="1:12" ht="15.4" customHeight="1">
      <c r="A368" s="37">
        <v>51165</v>
      </c>
      <c r="B368" s="15"/>
      <c r="C368" s="37">
        <v>5</v>
      </c>
      <c r="D368" s="37">
        <v>50</v>
      </c>
      <c r="E368" s="38" t="s">
        <v>479</v>
      </c>
      <c r="F368" s="37">
        <v>63</v>
      </c>
      <c r="G368" s="27"/>
      <c r="H368" s="27"/>
      <c r="I368" s="39">
        <v>4.75</v>
      </c>
      <c r="J368" s="35">
        <f t="shared" si="6"/>
        <v>0</v>
      </c>
      <c r="K368" s="55" t="s">
        <v>437</v>
      </c>
      <c r="L368" s="40">
        <v>3465000511654</v>
      </c>
    </row>
    <row r="369" spans="1:12" ht="15.4" customHeight="1">
      <c r="A369" s="37">
        <v>51166</v>
      </c>
      <c r="B369" s="15"/>
      <c r="C369" s="37">
        <v>5</v>
      </c>
      <c r="D369" s="37">
        <v>300</v>
      </c>
      <c r="E369" s="38" t="s">
        <v>517</v>
      </c>
      <c r="F369" s="37" t="s">
        <v>822</v>
      </c>
      <c r="G369" s="31"/>
      <c r="H369" s="27"/>
      <c r="I369" s="39">
        <v>2.5</v>
      </c>
      <c r="J369" s="35">
        <f t="shared" si="6"/>
        <v>0</v>
      </c>
      <c r="K369" s="55" t="s">
        <v>436</v>
      </c>
      <c r="L369" s="40">
        <v>3465000511661</v>
      </c>
    </row>
    <row r="370" spans="1:12" ht="15.4" customHeight="1">
      <c r="A370" s="37">
        <v>51168</v>
      </c>
      <c r="B370" s="15"/>
      <c r="C370" s="37">
        <v>5</v>
      </c>
      <c r="D370" s="37">
        <v>50</v>
      </c>
      <c r="E370" s="38" t="s">
        <v>364</v>
      </c>
      <c r="F370" s="37">
        <v>61</v>
      </c>
      <c r="G370" s="27"/>
      <c r="H370" s="27"/>
      <c r="I370" s="39">
        <v>4</v>
      </c>
      <c r="J370" s="35">
        <f t="shared" si="6"/>
        <v>0</v>
      </c>
      <c r="K370" s="55" t="s">
        <v>434</v>
      </c>
      <c r="L370" s="40">
        <v>3465000511685</v>
      </c>
    </row>
    <row r="371" spans="1:12" ht="15.4" customHeight="1">
      <c r="A371" s="37">
        <v>51169</v>
      </c>
      <c r="B371" s="15"/>
      <c r="C371" s="37">
        <v>5</v>
      </c>
      <c r="D371" s="37">
        <v>100</v>
      </c>
      <c r="E371" s="38" t="s">
        <v>601</v>
      </c>
      <c r="F371" s="37">
        <v>58</v>
      </c>
      <c r="G371" s="27"/>
      <c r="H371" s="27"/>
      <c r="I371" s="39">
        <v>2.5</v>
      </c>
      <c r="J371" s="35">
        <f t="shared" si="6"/>
        <v>0</v>
      </c>
      <c r="K371" s="55" t="s">
        <v>436</v>
      </c>
      <c r="L371" s="40">
        <v>3465000511692</v>
      </c>
    </row>
    <row r="372" spans="1:12" ht="15.4" customHeight="1">
      <c r="A372" s="37">
        <v>51170</v>
      </c>
      <c r="B372" s="15"/>
      <c r="C372" s="37">
        <v>5</v>
      </c>
      <c r="D372" s="37">
        <v>100</v>
      </c>
      <c r="E372" s="38" t="s">
        <v>603</v>
      </c>
      <c r="F372" s="37">
        <v>60</v>
      </c>
      <c r="G372" s="27"/>
      <c r="H372" s="27"/>
      <c r="I372" s="39">
        <v>3.5</v>
      </c>
      <c r="J372" s="35">
        <f t="shared" si="6"/>
        <v>0</v>
      </c>
      <c r="K372" s="55" t="s">
        <v>435</v>
      </c>
      <c r="L372" s="40">
        <v>3465000511708</v>
      </c>
    </row>
    <row r="373" spans="1:12" ht="15.4" customHeight="1">
      <c r="A373" s="37">
        <v>51171</v>
      </c>
      <c r="B373" s="15"/>
      <c r="C373" s="37">
        <v>5</v>
      </c>
      <c r="D373" s="37">
        <v>100</v>
      </c>
      <c r="E373" s="38" t="s">
        <v>604</v>
      </c>
      <c r="F373" s="37">
        <v>60</v>
      </c>
      <c r="G373" s="27"/>
      <c r="H373" s="27"/>
      <c r="I373" s="39">
        <v>2.5</v>
      </c>
      <c r="J373" s="35">
        <f t="shared" si="6"/>
        <v>0</v>
      </c>
      <c r="K373" s="55" t="s">
        <v>436</v>
      </c>
      <c r="L373" s="40">
        <v>3465000511715</v>
      </c>
    </row>
    <row r="374" spans="1:12" ht="15.4" customHeight="1">
      <c r="A374" s="37">
        <v>51172</v>
      </c>
      <c r="B374" s="15"/>
      <c r="C374" s="37">
        <v>5</v>
      </c>
      <c r="D374" s="37">
        <v>100</v>
      </c>
      <c r="E374" s="38" t="s">
        <v>602</v>
      </c>
      <c r="F374" s="37">
        <v>61</v>
      </c>
      <c r="G374" s="27"/>
      <c r="H374" s="27"/>
      <c r="I374" s="39">
        <v>2.5</v>
      </c>
      <c r="J374" s="35">
        <f t="shared" si="6"/>
        <v>0</v>
      </c>
      <c r="K374" s="55" t="s">
        <v>436</v>
      </c>
      <c r="L374" s="40">
        <v>3465000511722</v>
      </c>
    </row>
    <row r="375" spans="1:12" ht="15.4" customHeight="1">
      <c r="A375" s="37">
        <v>51173</v>
      </c>
      <c r="B375" s="15"/>
      <c r="C375" s="37">
        <v>5</v>
      </c>
      <c r="D375" s="37">
        <v>100</v>
      </c>
      <c r="E375" s="38" t="s">
        <v>666</v>
      </c>
      <c r="F375" s="37">
        <v>61</v>
      </c>
      <c r="G375" s="27"/>
      <c r="H375" s="27"/>
      <c r="I375" s="39">
        <v>2.5</v>
      </c>
      <c r="J375" s="35">
        <f t="shared" si="6"/>
        <v>0</v>
      </c>
      <c r="K375" s="55" t="s">
        <v>436</v>
      </c>
      <c r="L375" s="40">
        <v>3465000511739</v>
      </c>
    </row>
    <row r="376" spans="1:12" ht="15.4" customHeight="1">
      <c r="A376" s="37">
        <v>51174</v>
      </c>
      <c r="B376" s="15"/>
      <c r="C376" s="37">
        <v>5</v>
      </c>
      <c r="D376" s="37">
        <v>100</v>
      </c>
      <c r="E376" s="38" t="s">
        <v>217</v>
      </c>
      <c r="F376" s="37">
        <v>60</v>
      </c>
      <c r="G376" s="27"/>
      <c r="H376" s="27"/>
      <c r="I376" s="39">
        <v>4</v>
      </c>
      <c r="J376" s="35">
        <f t="shared" si="6"/>
        <v>0</v>
      </c>
      <c r="K376" s="55" t="s">
        <v>434</v>
      </c>
      <c r="L376" s="40">
        <v>3465000511746</v>
      </c>
    </row>
    <row r="377" spans="1:12" ht="15.4" customHeight="1">
      <c r="A377" s="37">
        <v>51175</v>
      </c>
      <c r="B377" s="15"/>
      <c r="C377" s="37">
        <v>5</v>
      </c>
      <c r="D377" s="37">
        <v>100</v>
      </c>
      <c r="E377" s="38" t="s">
        <v>765</v>
      </c>
      <c r="F377" s="37">
        <v>60</v>
      </c>
      <c r="G377" s="27"/>
      <c r="H377" s="27"/>
      <c r="I377" s="39">
        <v>3.5</v>
      </c>
      <c r="J377" s="35">
        <f t="shared" si="6"/>
        <v>0</v>
      </c>
      <c r="K377" s="55" t="s">
        <v>435</v>
      </c>
      <c r="L377" s="40">
        <v>3465000511753</v>
      </c>
    </row>
    <row r="378" spans="1:12" ht="15.4" customHeight="1">
      <c r="A378" s="37">
        <v>51176</v>
      </c>
      <c r="B378" s="15"/>
      <c r="C378" s="37">
        <v>5</v>
      </c>
      <c r="D378" s="37">
        <v>100</v>
      </c>
      <c r="E378" s="38" t="s">
        <v>219</v>
      </c>
      <c r="F378" s="37">
        <v>60</v>
      </c>
      <c r="G378" s="27"/>
      <c r="H378" s="27"/>
      <c r="I378" s="39">
        <v>2.5</v>
      </c>
      <c r="J378" s="35">
        <f t="shared" si="6"/>
        <v>0</v>
      </c>
      <c r="K378" s="55" t="s">
        <v>436</v>
      </c>
      <c r="L378" s="40">
        <v>3465000511760</v>
      </c>
    </row>
    <row r="379" spans="1:12" ht="15.4" customHeight="1">
      <c r="A379" s="37">
        <v>51177</v>
      </c>
      <c r="B379" s="15"/>
      <c r="C379" s="37">
        <v>5</v>
      </c>
      <c r="D379" s="37">
        <v>100</v>
      </c>
      <c r="E379" s="38" t="s">
        <v>707</v>
      </c>
      <c r="F379" s="37">
        <v>61</v>
      </c>
      <c r="G379" s="27"/>
      <c r="H379" s="27"/>
      <c r="I379" s="39">
        <v>3.5</v>
      </c>
      <c r="J379" s="35">
        <f t="shared" si="6"/>
        <v>0</v>
      </c>
      <c r="K379" s="55" t="s">
        <v>435</v>
      </c>
      <c r="L379" s="40">
        <v>3465000511777</v>
      </c>
    </row>
    <row r="380" spans="1:12" ht="15.4" customHeight="1">
      <c r="A380" s="37">
        <v>51178</v>
      </c>
      <c r="B380" s="15"/>
      <c r="C380" s="37">
        <v>5</v>
      </c>
      <c r="D380" s="37">
        <v>50</v>
      </c>
      <c r="E380" s="38" t="s">
        <v>730</v>
      </c>
      <c r="F380" s="37">
        <v>62</v>
      </c>
      <c r="G380" s="27"/>
      <c r="H380" s="27"/>
      <c r="I380" s="39">
        <v>5.5</v>
      </c>
      <c r="J380" s="35">
        <f t="shared" si="6"/>
        <v>0</v>
      </c>
      <c r="K380" s="55" t="s">
        <v>438</v>
      </c>
      <c r="L380" s="40">
        <v>3465000511784</v>
      </c>
    </row>
    <row r="381" spans="1:12" ht="15.4" customHeight="1">
      <c r="A381" s="37">
        <v>51179</v>
      </c>
      <c r="B381" s="15"/>
      <c r="C381" s="37">
        <v>5</v>
      </c>
      <c r="D381" s="37">
        <v>50</v>
      </c>
      <c r="E381" s="38" t="s">
        <v>222</v>
      </c>
      <c r="F381" s="37">
        <v>61</v>
      </c>
      <c r="G381" s="27"/>
      <c r="H381" s="27"/>
      <c r="I381" s="39">
        <v>4</v>
      </c>
      <c r="J381" s="35">
        <f t="shared" si="6"/>
        <v>0</v>
      </c>
      <c r="K381" s="55" t="s">
        <v>434</v>
      </c>
      <c r="L381" s="40">
        <v>3465000511791</v>
      </c>
    </row>
    <row r="382" spans="1:12" ht="15.4" customHeight="1">
      <c r="A382" s="37">
        <v>51182</v>
      </c>
      <c r="B382" s="15"/>
      <c r="C382" s="37">
        <v>5</v>
      </c>
      <c r="D382" s="37">
        <v>50</v>
      </c>
      <c r="E382" s="38" t="s">
        <v>758</v>
      </c>
      <c r="F382" s="37">
        <v>65</v>
      </c>
      <c r="G382" s="27"/>
      <c r="H382" s="27"/>
      <c r="I382" s="39">
        <v>4.75</v>
      </c>
      <c r="J382" s="35">
        <f t="shared" si="6"/>
        <v>0</v>
      </c>
      <c r="K382" s="55" t="s">
        <v>437</v>
      </c>
      <c r="L382" s="40">
        <v>3465000511821</v>
      </c>
    </row>
    <row r="383" spans="1:12" ht="15.4" customHeight="1">
      <c r="A383" s="37">
        <v>51183</v>
      </c>
      <c r="B383" s="15"/>
      <c r="C383" s="33">
        <v>5</v>
      </c>
      <c r="D383" s="37">
        <v>20</v>
      </c>
      <c r="E383" s="38" t="s">
        <v>46</v>
      </c>
      <c r="F383" s="37">
        <v>65</v>
      </c>
      <c r="G383" s="27"/>
      <c r="H383" s="27"/>
      <c r="I383" s="39">
        <v>8</v>
      </c>
      <c r="J383" s="35">
        <f t="shared" si="6"/>
        <v>0</v>
      </c>
      <c r="K383" s="55" t="s">
        <v>11</v>
      </c>
      <c r="L383" s="40">
        <v>3465000511838</v>
      </c>
    </row>
    <row r="384" spans="1:12" ht="15.4" customHeight="1">
      <c r="A384" s="37">
        <v>51184</v>
      </c>
      <c r="B384" s="15"/>
      <c r="C384" s="33">
        <v>5</v>
      </c>
      <c r="D384" s="37">
        <v>20</v>
      </c>
      <c r="E384" s="38" t="s">
        <v>806</v>
      </c>
      <c r="F384" s="37">
        <v>65</v>
      </c>
      <c r="G384" s="27"/>
      <c r="H384" s="27"/>
      <c r="I384" s="39">
        <v>8</v>
      </c>
      <c r="J384" s="35">
        <f t="shared" si="6"/>
        <v>0</v>
      </c>
      <c r="K384" s="55" t="s">
        <v>11</v>
      </c>
      <c r="L384" s="40">
        <v>3465000511845</v>
      </c>
    </row>
    <row r="385" spans="1:12" ht="15.4" customHeight="1">
      <c r="A385" s="37">
        <v>51185</v>
      </c>
      <c r="B385" s="15"/>
      <c r="C385" s="33">
        <v>5</v>
      </c>
      <c r="D385" s="37">
        <v>50</v>
      </c>
      <c r="E385" s="38" t="s">
        <v>866</v>
      </c>
      <c r="F385" s="37">
        <v>63</v>
      </c>
      <c r="G385" s="27"/>
      <c r="H385" s="31"/>
      <c r="I385" s="39">
        <v>4.75</v>
      </c>
      <c r="J385" s="35">
        <f t="shared" si="6"/>
        <v>0</v>
      </c>
      <c r="K385" s="55" t="s">
        <v>437</v>
      </c>
      <c r="L385" s="40">
        <v>3465000511852</v>
      </c>
    </row>
    <row r="386" spans="1:12" ht="15.4" customHeight="1">
      <c r="A386" s="37">
        <v>51186</v>
      </c>
      <c r="B386" s="15"/>
      <c r="C386" s="33">
        <v>5</v>
      </c>
      <c r="D386" s="37" t="s">
        <v>22</v>
      </c>
      <c r="E386" s="38" t="s">
        <v>864</v>
      </c>
      <c r="F386" s="37">
        <v>62</v>
      </c>
      <c r="G386" s="27"/>
      <c r="H386" s="31"/>
      <c r="I386" s="39">
        <v>5.5</v>
      </c>
      <c r="J386" s="35">
        <f t="shared" si="6"/>
        <v>0</v>
      </c>
      <c r="K386" s="55" t="s">
        <v>438</v>
      </c>
      <c r="L386" s="40">
        <v>3465000511869</v>
      </c>
    </row>
    <row r="387" spans="1:12" ht="15.4" customHeight="1">
      <c r="A387" s="37">
        <v>51187</v>
      </c>
      <c r="B387" s="15"/>
      <c r="C387" s="33">
        <v>5</v>
      </c>
      <c r="D387" s="37" t="s">
        <v>22</v>
      </c>
      <c r="E387" s="38" t="s">
        <v>865</v>
      </c>
      <c r="F387" s="37">
        <v>62</v>
      </c>
      <c r="G387" s="27"/>
      <c r="H387" s="31"/>
      <c r="I387" s="39">
        <v>3.5</v>
      </c>
      <c r="J387" s="35">
        <f t="shared" si="6"/>
        <v>0</v>
      </c>
      <c r="K387" s="55" t="s">
        <v>435</v>
      </c>
      <c r="L387" s="40">
        <v>3465000511876</v>
      </c>
    </row>
    <row r="388" spans="1:12" ht="15.4" customHeight="1">
      <c r="A388" s="37">
        <v>51188</v>
      </c>
      <c r="B388" s="15"/>
      <c r="C388" s="33">
        <v>5</v>
      </c>
      <c r="D388" s="37">
        <v>100</v>
      </c>
      <c r="E388" s="38" t="s">
        <v>867</v>
      </c>
      <c r="F388" s="37">
        <v>64</v>
      </c>
      <c r="G388" s="27"/>
      <c r="H388" s="31"/>
      <c r="I388" s="39">
        <v>3.5</v>
      </c>
      <c r="J388" s="35">
        <f t="shared" si="6"/>
        <v>0</v>
      </c>
      <c r="K388" s="55" t="s">
        <v>435</v>
      </c>
      <c r="L388" s="40">
        <v>3465000511883</v>
      </c>
    </row>
    <row r="389" spans="1:12" ht="15.4" customHeight="1">
      <c r="A389" s="37">
        <v>51189</v>
      </c>
      <c r="B389" s="15"/>
      <c r="C389" s="37">
        <v>5</v>
      </c>
      <c r="D389" s="37" t="s">
        <v>22</v>
      </c>
      <c r="E389" s="38" t="s">
        <v>862</v>
      </c>
      <c r="F389" s="37">
        <v>59</v>
      </c>
      <c r="G389" s="27"/>
      <c r="H389" s="27"/>
      <c r="I389" s="39">
        <v>3.5</v>
      </c>
      <c r="J389" s="39">
        <f t="shared" si="6"/>
        <v>0</v>
      </c>
      <c r="K389" s="55" t="s">
        <v>435</v>
      </c>
      <c r="L389" s="40">
        <v>3465000511890</v>
      </c>
    </row>
    <row r="390" spans="1:12" ht="15.4" customHeight="1">
      <c r="A390" s="37">
        <v>51190</v>
      </c>
      <c r="B390" s="15"/>
      <c r="C390" s="37">
        <v>5</v>
      </c>
      <c r="D390" s="37">
        <v>100</v>
      </c>
      <c r="E390" s="38" t="s">
        <v>868</v>
      </c>
      <c r="F390" s="37">
        <v>64</v>
      </c>
      <c r="G390" s="27"/>
      <c r="H390" s="27"/>
      <c r="I390" s="39">
        <v>3.5</v>
      </c>
      <c r="J390" s="39">
        <f t="shared" si="6"/>
        <v>0</v>
      </c>
      <c r="K390" s="55" t="s">
        <v>435</v>
      </c>
      <c r="L390" s="40">
        <v>3465000511906</v>
      </c>
    </row>
    <row r="391" spans="1:12" ht="15.4" customHeight="1">
      <c r="A391" s="37">
        <v>51191</v>
      </c>
      <c r="B391" s="15"/>
      <c r="C391" s="37">
        <v>5</v>
      </c>
      <c r="D391" s="37">
        <v>100</v>
      </c>
      <c r="E391" s="38" t="s">
        <v>986</v>
      </c>
      <c r="F391" s="37">
        <v>59</v>
      </c>
      <c r="G391" s="27" t="s">
        <v>0</v>
      </c>
      <c r="H391" s="27" t="s">
        <v>985</v>
      </c>
      <c r="I391" s="39">
        <v>3.5</v>
      </c>
      <c r="J391" s="39">
        <f t="shared" si="6"/>
        <v>0</v>
      </c>
      <c r="K391" s="55" t="s">
        <v>435</v>
      </c>
      <c r="L391" s="40">
        <v>3465000511913</v>
      </c>
    </row>
    <row r="392" spans="1:12" ht="15.4" customHeight="1">
      <c r="A392" s="37">
        <v>51192</v>
      </c>
      <c r="B392" s="15"/>
      <c r="C392" s="37">
        <v>5</v>
      </c>
      <c r="D392" s="37">
        <v>100</v>
      </c>
      <c r="E392" s="38" t="s">
        <v>979</v>
      </c>
      <c r="F392" s="37">
        <v>59</v>
      </c>
      <c r="G392" s="27" t="s">
        <v>0</v>
      </c>
      <c r="H392" s="27" t="s">
        <v>982</v>
      </c>
      <c r="I392" s="39">
        <v>4</v>
      </c>
      <c r="J392" s="39">
        <f t="shared" si="6"/>
        <v>0</v>
      </c>
      <c r="K392" s="55" t="s">
        <v>434</v>
      </c>
      <c r="L392" s="40">
        <v>3465000511920</v>
      </c>
    </row>
    <row r="393" spans="1:12" ht="15.4" customHeight="1">
      <c r="A393" s="37">
        <v>51193</v>
      </c>
      <c r="B393" s="15"/>
      <c r="C393" s="37">
        <v>5</v>
      </c>
      <c r="D393" s="37">
        <v>100</v>
      </c>
      <c r="E393" s="38" t="s">
        <v>943</v>
      </c>
      <c r="F393" s="37">
        <v>60</v>
      </c>
      <c r="G393" s="27" t="s">
        <v>0</v>
      </c>
      <c r="H393" s="27" t="s">
        <v>985</v>
      </c>
      <c r="I393" s="39">
        <v>2.5</v>
      </c>
      <c r="J393" s="39">
        <f t="shared" si="6"/>
        <v>0</v>
      </c>
      <c r="K393" s="55" t="s">
        <v>436</v>
      </c>
      <c r="L393" s="40">
        <v>3465000511937</v>
      </c>
    </row>
    <row r="394" spans="1:12" ht="15.4" customHeight="1">
      <c r="A394" s="37">
        <v>51194</v>
      </c>
      <c r="B394" s="15"/>
      <c r="C394" s="37">
        <v>5</v>
      </c>
      <c r="D394" s="37">
        <v>100</v>
      </c>
      <c r="E394" s="38" t="s">
        <v>971</v>
      </c>
      <c r="F394" s="37">
        <v>60</v>
      </c>
      <c r="G394" s="27" t="s">
        <v>0</v>
      </c>
      <c r="H394" s="27" t="s">
        <v>985</v>
      </c>
      <c r="I394" s="39">
        <v>3.5</v>
      </c>
      <c r="J394" s="39">
        <f t="shared" si="6"/>
        <v>0</v>
      </c>
      <c r="K394" s="55" t="s">
        <v>435</v>
      </c>
      <c r="L394" s="40">
        <v>3465000511944</v>
      </c>
    </row>
    <row r="395" spans="1:12" ht="15.4" customHeight="1">
      <c r="A395" s="37">
        <v>51195</v>
      </c>
      <c r="B395" s="15"/>
      <c r="C395" s="37">
        <v>5</v>
      </c>
      <c r="D395" s="37">
        <v>100</v>
      </c>
      <c r="E395" s="38" t="s">
        <v>950</v>
      </c>
      <c r="F395" s="37">
        <v>58</v>
      </c>
      <c r="G395" s="27" t="s">
        <v>0</v>
      </c>
      <c r="H395" s="27" t="s">
        <v>980</v>
      </c>
      <c r="I395" s="39">
        <v>4</v>
      </c>
      <c r="J395" s="39">
        <f t="shared" si="6"/>
        <v>0</v>
      </c>
      <c r="K395" s="55" t="s">
        <v>434</v>
      </c>
      <c r="L395" s="40">
        <v>3465000511951</v>
      </c>
    </row>
    <row r="396" spans="1:12" ht="15.4" customHeight="1">
      <c r="A396" s="37">
        <v>54007</v>
      </c>
      <c r="B396" s="15"/>
      <c r="C396" s="37">
        <v>5</v>
      </c>
      <c r="D396" s="37">
        <v>40</v>
      </c>
      <c r="E396" s="38" t="s">
        <v>239</v>
      </c>
      <c r="F396" s="37">
        <v>65</v>
      </c>
      <c r="G396" s="27"/>
      <c r="H396" s="27"/>
      <c r="I396" s="39">
        <v>4.75</v>
      </c>
      <c r="J396" s="39">
        <f t="shared" si="6"/>
        <v>0</v>
      </c>
      <c r="K396" s="84" t="s">
        <v>437</v>
      </c>
      <c r="L396" s="40">
        <v>3465000540074</v>
      </c>
    </row>
    <row r="397" spans="1:12" ht="15.4" customHeight="1">
      <c r="A397" s="37">
        <v>60101</v>
      </c>
      <c r="B397" s="15"/>
      <c r="C397" s="37">
        <v>1</v>
      </c>
      <c r="D397" s="37">
        <v>2</v>
      </c>
      <c r="E397" s="38" t="s">
        <v>240</v>
      </c>
      <c r="F397" s="37">
        <v>67</v>
      </c>
      <c r="G397" s="27"/>
      <c r="H397" s="27"/>
      <c r="I397" s="39">
        <v>95</v>
      </c>
      <c r="J397" s="35">
        <f t="shared" si="6"/>
        <v>0</v>
      </c>
      <c r="K397" s="84" t="s">
        <v>11</v>
      </c>
      <c r="L397" s="40">
        <v>3465000601010</v>
      </c>
    </row>
    <row r="398" spans="1:12" ht="15.4" customHeight="1">
      <c r="A398" s="55">
        <v>60106</v>
      </c>
      <c r="B398" s="15"/>
      <c r="C398" s="37">
        <v>1</v>
      </c>
      <c r="D398" s="37">
        <v>2</v>
      </c>
      <c r="E398" s="38" t="s">
        <v>241</v>
      </c>
      <c r="F398" s="37">
        <v>67</v>
      </c>
      <c r="G398" s="27"/>
      <c r="H398" s="27"/>
      <c r="I398" s="39">
        <v>80</v>
      </c>
      <c r="J398" s="35">
        <f t="shared" si="6"/>
        <v>0</v>
      </c>
      <c r="K398" s="84" t="s">
        <v>11</v>
      </c>
      <c r="L398" s="51">
        <v>3465000601065</v>
      </c>
    </row>
    <row r="399" spans="1:12" ht="15.4" customHeight="1">
      <c r="A399" s="37">
        <v>60118</v>
      </c>
      <c r="B399" s="15"/>
      <c r="C399" s="37">
        <v>1</v>
      </c>
      <c r="D399" s="37">
        <v>5</v>
      </c>
      <c r="E399" s="38" t="s">
        <v>808</v>
      </c>
      <c r="F399" s="37">
        <v>66</v>
      </c>
      <c r="G399" s="27"/>
      <c r="H399" s="27"/>
      <c r="I399" s="39">
        <v>17.5</v>
      </c>
      <c r="J399" s="35">
        <f t="shared" si="6"/>
        <v>0</v>
      </c>
      <c r="K399" s="55" t="s">
        <v>11</v>
      </c>
      <c r="L399" s="40">
        <v>3465000601188</v>
      </c>
    </row>
    <row r="400" spans="1:12" ht="15.4" customHeight="1">
      <c r="A400" s="104" t="s">
        <v>702</v>
      </c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1:12" ht="15.4" customHeight="1">
      <c r="A401" s="37">
        <v>30230</v>
      </c>
      <c r="B401" s="15"/>
      <c r="C401" s="37">
        <v>5</v>
      </c>
      <c r="D401" s="37">
        <v>100</v>
      </c>
      <c r="E401" s="38" t="s">
        <v>36</v>
      </c>
      <c r="F401" s="37">
        <v>71</v>
      </c>
      <c r="G401" s="27"/>
      <c r="H401" s="27"/>
      <c r="I401" s="39">
        <v>3.5</v>
      </c>
      <c r="J401" s="35">
        <f t="shared" ref="J401:J419" si="7">B401*I401</f>
        <v>0</v>
      </c>
      <c r="K401" s="84" t="s">
        <v>435</v>
      </c>
      <c r="L401" s="40">
        <v>3465000302306</v>
      </c>
    </row>
    <row r="402" spans="1:12" ht="15.4" customHeight="1">
      <c r="A402" s="37">
        <v>54004</v>
      </c>
      <c r="B402" s="15"/>
      <c r="C402" s="37">
        <v>5</v>
      </c>
      <c r="D402" s="37">
        <v>100</v>
      </c>
      <c r="E402" s="38" t="s">
        <v>190</v>
      </c>
      <c r="F402" s="37">
        <v>70</v>
      </c>
      <c r="G402" s="27"/>
      <c r="H402" s="27"/>
      <c r="I402" s="39">
        <v>3.5</v>
      </c>
      <c r="J402" s="35">
        <f t="shared" si="7"/>
        <v>0</v>
      </c>
      <c r="K402" s="84" t="s">
        <v>435</v>
      </c>
      <c r="L402" s="40">
        <v>3465000540043</v>
      </c>
    </row>
    <row r="403" spans="1:12" ht="15.4" customHeight="1">
      <c r="A403" s="37">
        <v>54006</v>
      </c>
      <c r="B403" s="15"/>
      <c r="C403" s="37">
        <v>5</v>
      </c>
      <c r="D403" s="37">
        <v>100</v>
      </c>
      <c r="E403" s="38" t="s">
        <v>191</v>
      </c>
      <c r="F403" s="37">
        <v>69</v>
      </c>
      <c r="G403" s="27"/>
      <c r="H403" s="27"/>
      <c r="I403" s="39">
        <v>3.5</v>
      </c>
      <c r="J403" s="35">
        <f t="shared" si="7"/>
        <v>0</v>
      </c>
      <c r="K403" s="84" t="s">
        <v>435</v>
      </c>
      <c r="L403" s="40">
        <v>3465000540067</v>
      </c>
    </row>
    <row r="404" spans="1:12" ht="15.4" customHeight="1">
      <c r="A404" s="37">
        <v>54008</v>
      </c>
      <c r="B404" s="15"/>
      <c r="C404" s="37">
        <v>5</v>
      </c>
      <c r="D404" s="37">
        <v>100</v>
      </c>
      <c r="E404" s="38" t="s">
        <v>192</v>
      </c>
      <c r="F404" s="37">
        <v>70</v>
      </c>
      <c r="G404" s="27"/>
      <c r="H404" s="27"/>
      <c r="I404" s="39">
        <v>3.5</v>
      </c>
      <c r="J404" s="35">
        <f t="shared" si="7"/>
        <v>0</v>
      </c>
      <c r="K404" s="84" t="s">
        <v>435</v>
      </c>
      <c r="L404" s="40">
        <v>3465000540081</v>
      </c>
    </row>
    <row r="405" spans="1:12" ht="15.4" customHeight="1">
      <c r="A405" s="37">
        <v>54009</v>
      </c>
      <c r="B405" s="15"/>
      <c r="C405" s="37">
        <v>5</v>
      </c>
      <c r="D405" s="37">
        <v>40</v>
      </c>
      <c r="E405" s="38" t="s">
        <v>728</v>
      </c>
      <c r="F405" s="37">
        <v>70</v>
      </c>
      <c r="G405" s="27"/>
      <c r="H405" s="27"/>
      <c r="I405" s="39">
        <v>4</v>
      </c>
      <c r="J405" s="35">
        <f t="shared" si="7"/>
        <v>0</v>
      </c>
      <c r="K405" s="84" t="s">
        <v>434</v>
      </c>
      <c r="L405" s="40">
        <v>3465000540098</v>
      </c>
    </row>
    <row r="406" spans="1:12" ht="15.4" customHeight="1">
      <c r="A406" s="37">
        <v>54012</v>
      </c>
      <c r="B406" s="15"/>
      <c r="C406" s="37">
        <v>5</v>
      </c>
      <c r="D406" s="37">
        <v>100</v>
      </c>
      <c r="E406" s="38" t="s">
        <v>193</v>
      </c>
      <c r="F406" s="37">
        <v>69</v>
      </c>
      <c r="G406" s="27"/>
      <c r="H406" s="27"/>
      <c r="I406" s="39">
        <v>3.5</v>
      </c>
      <c r="J406" s="35">
        <f t="shared" si="7"/>
        <v>0</v>
      </c>
      <c r="K406" s="84" t="s">
        <v>435</v>
      </c>
      <c r="L406" s="40">
        <v>3465000540128</v>
      </c>
    </row>
    <row r="407" spans="1:12" ht="15.4" customHeight="1">
      <c r="A407" s="37">
        <v>54018</v>
      </c>
      <c r="B407" s="15"/>
      <c r="C407" s="37">
        <v>5</v>
      </c>
      <c r="D407" s="37">
        <v>50</v>
      </c>
      <c r="E407" s="38" t="s">
        <v>37</v>
      </c>
      <c r="F407" s="37">
        <v>70</v>
      </c>
      <c r="G407" s="27"/>
      <c r="H407" s="27"/>
      <c r="I407" s="39">
        <v>3.5</v>
      </c>
      <c r="J407" s="35">
        <f t="shared" si="7"/>
        <v>0</v>
      </c>
      <c r="K407" s="84" t="s">
        <v>435</v>
      </c>
      <c r="L407" s="40">
        <v>3465000540180</v>
      </c>
    </row>
    <row r="408" spans="1:12" ht="15.4" customHeight="1">
      <c r="A408" s="37">
        <v>54019</v>
      </c>
      <c r="B408" s="15"/>
      <c r="C408" s="37">
        <v>5</v>
      </c>
      <c r="D408" s="37">
        <v>50</v>
      </c>
      <c r="E408" s="38" t="s">
        <v>38</v>
      </c>
      <c r="F408" s="37">
        <v>71</v>
      </c>
      <c r="G408" s="27"/>
      <c r="H408" s="27"/>
      <c r="I408" s="39">
        <v>3.5</v>
      </c>
      <c r="J408" s="35">
        <f t="shared" si="7"/>
        <v>0</v>
      </c>
      <c r="K408" s="84" t="s">
        <v>435</v>
      </c>
      <c r="L408" s="40">
        <v>3465000540197</v>
      </c>
    </row>
    <row r="409" spans="1:12" ht="15.4" customHeight="1">
      <c r="A409" s="37">
        <v>54020</v>
      </c>
      <c r="B409" s="15"/>
      <c r="C409" s="37">
        <v>5</v>
      </c>
      <c r="D409" s="37">
        <v>50</v>
      </c>
      <c r="E409" s="38" t="s">
        <v>39</v>
      </c>
      <c r="F409" s="37">
        <v>70</v>
      </c>
      <c r="G409" s="27"/>
      <c r="H409" s="27"/>
      <c r="I409" s="39">
        <v>3.5</v>
      </c>
      <c r="J409" s="35">
        <f t="shared" si="7"/>
        <v>0</v>
      </c>
      <c r="K409" s="84" t="s">
        <v>435</v>
      </c>
      <c r="L409" s="40">
        <v>3465000540203</v>
      </c>
    </row>
    <row r="410" spans="1:12" ht="15.4" customHeight="1">
      <c r="A410" s="37">
        <v>54029</v>
      </c>
      <c r="B410" s="15"/>
      <c r="C410" s="37">
        <v>5</v>
      </c>
      <c r="D410" s="37">
        <v>50</v>
      </c>
      <c r="E410" s="38" t="s">
        <v>681</v>
      </c>
      <c r="F410" s="37">
        <v>71</v>
      </c>
      <c r="G410" s="27"/>
      <c r="H410" s="27"/>
      <c r="I410" s="39">
        <v>3.5</v>
      </c>
      <c r="J410" s="35">
        <f t="shared" si="7"/>
        <v>0</v>
      </c>
      <c r="K410" s="84" t="s">
        <v>435</v>
      </c>
      <c r="L410" s="40">
        <v>3465000540296</v>
      </c>
    </row>
    <row r="411" spans="1:12" ht="15.4" customHeight="1">
      <c r="A411" s="37">
        <v>54031</v>
      </c>
      <c r="B411" s="15"/>
      <c r="C411" s="37">
        <v>5</v>
      </c>
      <c r="D411" s="37">
        <v>100</v>
      </c>
      <c r="E411" s="38" t="s">
        <v>194</v>
      </c>
      <c r="F411" s="37">
        <v>68</v>
      </c>
      <c r="G411" s="27"/>
      <c r="H411" s="27"/>
      <c r="I411" s="39">
        <v>3.5</v>
      </c>
      <c r="J411" s="35">
        <f t="shared" si="7"/>
        <v>0</v>
      </c>
      <c r="K411" s="84" t="s">
        <v>435</v>
      </c>
      <c r="L411" s="40">
        <v>3465000540319</v>
      </c>
    </row>
    <row r="412" spans="1:12" ht="15.4" customHeight="1">
      <c r="A412" s="37">
        <v>54033</v>
      </c>
      <c r="B412" s="15"/>
      <c r="C412" s="37">
        <v>5</v>
      </c>
      <c r="D412" s="37">
        <v>100</v>
      </c>
      <c r="E412" s="38" t="s">
        <v>195</v>
      </c>
      <c r="F412" s="37">
        <v>68</v>
      </c>
      <c r="G412" s="27"/>
      <c r="H412" s="27"/>
      <c r="I412" s="39">
        <v>3.5</v>
      </c>
      <c r="J412" s="35">
        <f t="shared" si="7"/>
        <v>0</v>
      </c>
      <c r="K412" s="84" t="s">
        <v>435</v>
      </c>
      <c r="L412" s="40">
        <v>3465000540333</v>
      </c>
    </row>
    <row r="413" spans="1:12" ht="15.4" customHeight="1">
      <c r="A413" s="37">
        <v>54035</v>
      </c>
      <c r="B413" s="15"/>
      <c r="C413" s="37">
        <v>5</v>
      </c>
      <c r="D413" s="37">
        <v>100</v>
      </c>
      <c r="E413" s="38" t="s">
        <v>40</v>
      </c>
      <c r="F413" s="37">
        <v>71</v>
      </c>
      <c r="G413" s="27"/>
      <c r="H413" s="27"/>
      <c r="I413" s="39">
        <v>3.5</v>
      </c>
      <c r="J413" s="35">
        <f t="shared" si="7"/>
        <v>0</v>
      </c>
      <c r="K413" s="84" t="s">
        <v>435</v>
      </c>
      <c r="L413" s="40">
        <v>3465000540357</v>
      </c>
    </row>
    <row r="414" spans="1:12" ht="15.4" customHeight="1">
      <c r="A414" s="37">
        <v>54038</v>
      </c>
      <c r="B414" s="15"/>
      <c r="C414" s="37">
        <v>5</v>
      </c>
      <c r="D414" s="37">
        <v>100</v>
      </c>
      <c r="E414" s="38" t="s">
        <v>474</v>
      </c>
      <c r="F414" s="37">
        <v>69</v>
      </c>
      <c r="G414" s="27"/>
      <c r="H414" s="27"/>
      <c r="I414" s="39">
        <v>3.5</v>
      </c>
      <c r="J414" s="35">
        <f t="shared" si="7"/>
        <v>0</v>
      </c>
      <c r="K414" s="84" t="s">
        <v>435</v>
      </c>
      <c r="L414" s="40">
        <v>3465000540388</v>
      </c>
    </row>
    <row r="415" spans="1:12" ht="15.4" customHeight="1">
      <c r="A415" s="37">
        <v>54039</v>
      </c>
      <c r="B415" s="15"/>
      <c r="C415" s="37">
        <v>5</v>
      </c>
      <c r="D415" s="37">
        <v>100</v>
      </c>
      <c r="E415" s="38" t="s">
        <v>502</v>
      </c>
      <c r="F415" s="37">
        <v>70</v>
      </c>
      <c r="G415" s="27"/>
      <c r="H415" s="27"/>
      <c r="I415" s="39">
        <v>3.5</v>
      </c>
      <c r="J415" s="35">
        <f t="shared" si="7"/>
        <v>0</v>
      </c>
      <c r="K415" s="84" t="s">
        <v>435</v>
      </c>
      <c r="L415" s="40">
        <v>3465000540395</v>
      </c>
    </row>
    <row r="416" spans="1:12" ht="15.4" customHeight="1">
      <c r="A416" s="37">
        <v>54040</v>
      </c>
      <c r="B416" s="15"/>
      <c r="C416" s="37">
        <v>5</v>
      </c>
      <c r="D416" s="37">
        <v>100</v>
      </c>
      <c r="E416" s="38" t="s">
        <v>475</v>
      </c>
      <c r="F416" s="37">
        <v>68</v>
      </c>
      <c r="G416" s="27"/>
      <c r="H416" s="27"/>
      <c r="I416" s="39">
        <v>3.5</v>
      </c>
      <c r="J416" s="35">
        <f t="shared" si="7"/>
        <v>0</v>
      </c>
      <c r="K416" s="84" t="s">
        <v>435</v>
      </c>
      <c r="L416" s="40">
        <v>3465000540401</v>
      </c>
    </row>
    <row r="417" spans="1:12" ht="15.4" customHeight="1">
      <c r="A417" s="37">
        <v>54042</v>
      </c>
      <c r="B417" s="15"/>
      <c r="C417" s="37">
        <v>5</v>
      </c>
      <c r="D417" s="37">
        <v>100</v>
      </c>
      <c r="E417" s="38" t="s">
        <v>476</v>
      </c>
      <c r="F417" s="37">
        <v>69</v>
      </c>
      <c r="G417" s="27"/>
      <c r="H417" s="27"/>
      <c r="I417" s="39">
        <v>3.5</v>
      </c>
      <c r="J417" s="35">
        <f t="shared" si="7"/>
        <v>0</v>
      </c>
      <c r="K417" s="84" t="s">
        <v>435</v>
      </c>
      <c r="L417" s="40">
        <v>3465000540425</v>
      </c>
    </row>
    <row r="418" spans="1:12" ht="15.4" customHeight="1">
      <c r="A418" s="37">
        <v>54043</v>
      </c>
      <c r="B418" s="15"/>
      <c r="C418" s="37">
        <v>5</v>
      </c>
      <c r="D418" s="37">
        <v>100</v>
      </c>
      <c r="E418" s="38" t="s">
        <v>515</v>
      </c>
      <c r="F418" s="37">
        <v>69</v>
      </c>
      <c r="G418" s="27"/>
      <c r="H418" s="27"/>
      <c r="I418" s="39">
        <v>3.5</v>
      </c>
      <c r="J418" s="35">
        <f t="shared" si="7"/>
        <v>0</v>
      </c>
      <c r="K418" s="84" t="s">
        <v>435</v>
      </c>
      <c r="L418" s="40">
        <v>3465000540432</v>
      </c>
    </row>
    <row r="419" spans="1:12" ht="15.4" customHeight="1">
      <c r="A419" s="37">
        <v>54044</v>
      </c>
      <c r="B419" s="15"/>
      <c r="C419" s="37">
        <v>5</v>
      </c>
      <c r="D419" s="37">
        <v>50</v>
      </c>
      <c r="E419" s="38" t="s">
        <v>703</v>
      </c>
      <c r="F419" s="37">
        <v>71</v>
      </c>
      <c r="G419" s="27"/>
      <c r="H419" s="27"/>
      <c r="I419" s="39">
        <v>3.5</v>
      </c>
      <c r="J419" s="35">
        <f t="shared" si="7"/>
        <v>0</v>
      </c>
      <c r="K419" s="84" t="s">
        <v>435</v>
      </c>
      <c r="L419" s="40">
        <v>3465000540449</v>
      </c>
    </row>
    <row r="420" spans="1:12" ht="15.4" customHeight="1">
      <c r="A420" s="104" t="s">
        <v>41</v>
      </c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1:12" ht="15.4" customHeight="1">
      <c r="A421" s="37">
        <v>50091</v>
      </c>
      <c r="B421" s="15"/>
      <c r="C421" s="37">
        <v>1</v>
      </c>
      <c r="D421" s="37">
        <v>12</v>
      </c>
      <c r="E421" s="38" t="s">
        <v>216</v>
      </c>
      <c r="F421" s="37">
        <v>79</v>
      </c>
      <c r="G421" s="31"/>
      <c r="H421" s="27"/>
      <c r="I421" s="39">
        <v>4.5</v>
      </c>
      <c r="J421" s="35">
        <f t="shared" ref="J421:J487" si="8">B421*I421</f>
        <v>0</v>
      </c>
      <c r="K421" s="84" t="s">
        <v>11</v>
      </c>
      <c r="L421" s="40">
        <v>3465000500917</v>
      </c>
    </row>
    <row r="422" spans="1:12" ht="15.4" customHeight="1">
      <c r="A422" s="37">
        <v>51001</v>
      </c>
      <c r="B422" s="15"/>
      <c r="C422" s="37">
        <v>5</v>
      </c>
      <c r="D422" s="37">
        <v>90</v>
      </c>
      <c r="E422" s="38" t="s">
        <v>354</v>
      </c>
      <c r="F422" s="37" t="s">
        <v>822</v>
      </c>
      <c r="G422" s="31"/>
      <c r="H422" s="27"/>
      <c r="I422" s="39">
        <v>2.5</v>
      </c>
      <c r="J422" s="35">
        <f t="shared" si="8"/>
        <v>0</v>
      </c>
      <c r="K422" s="37" t="s">
        <v>436</v>
      </c>
      <c r="L422" s="40">
        <v>3465000510015</v>
      </c>
    </row>
    <row r="423" spans="1:12" ht="15.4" customHeight="1">
      <c r="A423" s="37">
        <v>51067</v>
      </c>
      <c r="B423" s="15"/>
      <c r="C423" s="37">
        <v>5</v>
      </c>
      <c r="D423" s="37">
        <v>50</v>
      </c>
      <c r="E423" s="38" t="s">
        <v>196</v>
      </c>
      <c r="F423" s="37">
        <v>74</v>
      </c>
      <c r="G423" s="27"/>
      <c r="H423" s="27"/>
      <c r="I423" s="39">
        <v>4.75</v>
      </c>
      <c r="J423" s="35">
        <f t="shared" si="8"/>
        <v>0</v>
      </c>
      <c r="K423" s="84" t="s">
        <v>437</v>
      </c>
      <c r="L423" s="40">
        <v>3465000510671</v>
      </c>
    </row>
    <row r="424" spans="1:12" ht="15.4" customHeight="1">
      <c r="A424" s="37">
        <v>51075</v>
      </c>
      <c r="B424" s="15"/>
      <c r="C424" s="37">
        <v>5</v>
      </c>
      <c r="D424" s="37">
        <v>50</v>
      </c>
      <c r="E424" s="38" t="s">
        <v>197</v>
      </c>
      <c r="F424" s="37">
        <v>72</v>
      </c>
      <c r="G424" s="27"/>
      <c r="H424" s="27"/>
      <c r="I424" s="39">
        <v>4.75</v>
      </c>
      <c r="J424" s="35">
        <f t="shared" si="8"/>
        <v>0</v>
      </c>
      <c r="K424" s="84" t="s">
        <v>437</v>
      </c>
      <c r="L424" s="40">
        <v>3465000510756</v>
      </c>
    </row>
    <row r="425" spans="1:12" ht="15.4" customHeight="1">
      <c r="A425" s="37">
        <v>51076</v>
      </c>
      <c r="B425" s="15"/>
      <c r="C425" s="37">
        <v>5</v>
      </c>
      <c r="D425" s="37">
        <v>100</v>
      </c>
      <c r="E425" s="38" t="s">
        <v>198</v>
      </c>
      <c r="F425" s="37">
        <v>72</v>
      </c>
      <c r="G425" s="27"/>
      <c r="H425" s="27"/>
      <c r="I425" s="39">
        <v>3.5</v>
      </c>
      <c r="J425" s="35">
        <f t="shared" si="8"/>
        <v>0</v>
      </c>
      <c r="K425" s="84" t="s">
        <v>435</v>
      </c>
      <c r="L425" s="40">
        <v>3465000510763</v>
      </c>
    </row>
    <row r="426" spans="1:12" ht="15.4" customHeight="1">
      <c r="A426" s="37">
        <v>51094</v>
      </c>
      <c r="B426" s="15"/>
      <c r="C426" s="37">
        <v>5</v>
      </c>
      <c r="D426" s="37">
        <v>50</v>
      </c>
      <c r="E426" s="38" t="s">
        <v>199</v>
      </c>
      <c r="F426" s="37">
        <v>77</v>
      </c>
      <c r="G426" s="27"/>
      <c r="H426" s="27"/>
      <c r="I426" s="39">
        <v>4.75</v>
      </c>
      <c r="J426" s="35">
        <f t="shared" si="8"/>
        <v>0</v>
      </c>
      <c r="K426" s="84" t="s">
        <v>437</v>
      </c>
      <c r="L426" s="40">
        <v>3465000510947</v>
      </c>
    </row>
    <row r="427" spans="1:12" ht="15.4" customHeight="1">
      <c r="A427" s="37">
        <v>51098</v>
      </c>
      <c r="B427" s="15"/>
      <c r="C427" s="37">
        <v>5</v>
      </c>
      <c r="D427" s="37">
        <v>50</v>
      </c>
      <c r="E427" s="38" t="s">
        <v>355</v>
      </c>
      <c r="F427" s="37" t="s">
        <v>822</v>
      </c>
      <c r="G427" s="31"/>
      <c r="H427" s="27"/>
      <c r="I427" s="39">
        <v>4</v>
      </c>
      <c r="J427" s="35">
        <f t="shared" si="8"/>
        <v>0</v>
      </c>
      <c r="K427" s="37" t="s">
        <v>434</v>
      </c>
      <c r="L427" s="40">
        <v>3465000510985</v>
      </c>
    </row>
    <row r="428" spans="1:12" ht="15.4" customHeight="1">
      <c r="A428" s="37">
        <v>51099</v>
      </c>
      <c r="B428" s="15"/>
      <c r="C428" s="37">
        <v>5</v>
      </c>
      <c r="D428" s="37">
        <v>100</v>
      </c>
      <c r="E428" s="38" t="s">
        <v>356</v>
      </c>
      <c r="F428" s="37" t="s">
        <v>822</v>
      </c>
      <c r="G428" s="31"/>
      <c r="H428" s="27"/>
      <c r="I428" s="39">
        <v>2.5</v>
      </c>
      <c r="J428" s="35">
        <f t="shared" si="8"/>
        <v>0</v>
      </c>
      <c r="K428" s="37" t="s">
        <v>436</v>
      </c>
      <c r="L428" s="40">
        <v>3465000510992</v>
      </c>
    </row>
    <row r="429" spans="1:12" ht="15.4" customHeight="1">
      <c r="A429" s="37">
        <v>51100</v>
      </c>
      <c r="B429" s="15"/>
      <c r="C429" s="37">
        <v>5</v>
      </c>
      <c r="D429" s="37">
        <v>100</v>
      </c>
      <c r="E429" s="38" t="s">
        <v>357</v>
      </c>
      <c r="F429" s="37" t="s">
        <v>822</v>
      </c>
      <c r="G429" s="31"/>
      <c r="H429" s="27"/>
      <c r="I429" s="39">
        <v>2.5</v>
      </c>
      <c r="J429" s="35">
        <f t="shared" si="8"/>
        <v>0</v>
      </c>
      <c r="K429" s="37" t="s">
        <v>436</v>
      </c>
      <c r="L429" s="40">
        <v>3465000511005</v>
      </c>
    </row>
    <row r="430" spans="1:12" ht="15.4" customHeight="1">
      <c r="A430" s="37">
        <v>51114</v>
      </c>
      <c r="B430" s="15"/>
      <c r="C430" s="37">
        <v>5</v>
      </c>
      <c r="D430" s="47">
        <v>200</v>
      </c>
      <c r="E430" s="38" t="s">
        <v>358</v>
      </c>
      <c r="F430" s="37" t="s">
        <v>822</v>
      </c>
      <c r="G430" s="31"/>
      <c r="H430" s="27"/>
      <c r="I430" s="39">
        <v>3.5</v>
      </c>
      <c r="J430" s="35">
        <f t="shared" si="8"/>
        <v>0</v>
      </c>
      <c r="K430" s="37" t="s">
        <v>435</v>
      </c>
      <c r="L430" s="40">
        <v>3465000511142</v>
      </c>
    </row>
    <row r="431" spans="1:12" ht="15.4" customHeight="1">
      <c r="A431" s="37">
        <v>51115</v>
      </c>
      <c r="B431" s="15"/>
      <c r="C431" s="37">
        <v>5</v>
      </c>
      <c r="D431" s="37">
        <v>120</v>
      </c>
      <c r="E431" s="38" t="s">
        <v>359</v>
      </c>
      <c r="F431" s="37" t="s">
        <v>822</v>
      </c>
      <c r="G431" s="31"/>
      <c r="H431" s="27"/>
      <c r="I431" s="39">
        <v>4</v>
      </c>
      <c r="J431" s="35">
        <f t="shared" si="8"/>
        <v>0</v>
      </c>
      <c r="K431" s="37" t="s">
        <v>434</v>
      </c>
      <c r="L431" s="40">
        <v>3465000511159</v>
      </c>
    </row>
    <row r="432" spans="1:12" ht="15.4" customHeight="1">
      <c r="A432" s="37">
        <v>51116</v>
      </c>
      <c r="B432" s="15"/>
      <c r="C432" s="37">
        <v>5</v>
      </c>
      <c r="D432" s="37">
        <v>100</v>
      </c>
      <c r="E432" s="38" t="s">
        <v>360</v>
      </c>
      <c r="F432" s="37" t="s">
        <v>822</v>
      </c>
      <c r="G432" s="31"/>
      <c r="H432" s="27"/>
      <c r="I432" s="39">
        <v>3.5</v>
      </c>
      <c r="J432" s="35">
        <f t="shared" si="8"/>
        <v>0</v>
      </c>
      <c r="K432" s="37" t="s">
        <v>435</v>
      </c>
      <c r="L432" s="40">
        <v>3465000511166</v>
      </c>
    </row>
    <row r="433" spans="1:12" ht="15.4" customHeight="1">
      <c r="A433" s="37">
        <v>51117</v>
      </c>
      <c r="B433" s="15"/>
      <c r="C433" s="37">
        <v>5</v>
      </c>
      <c r="D433" s="37">
        <v>50</v>
      </c>
      <c r="E433" s="38" t="s">
        <v>200</v>
      </c>
      <c r="F433" s="37">
        <v>79</v>
      </c>
      <c r="G433" s="27"/>
      <c r="H433" s="27"/>
      <c r="I433" s="39">
        <v>4.75</v>
      </c>
      <c r="J433" s="35">
        <f t="shared" si="8"/>
        <v>0</v>
      </c>
      <c r="K433" s="84" t="s">
        <v>437</v>
      </c>
      <c r="L433" s="40">
        <v>3465000511173</v>
      </c>
    </row>
    <row r="434" spans="1:12" ht="15.4" customHeight="1">
      <c r="A434" s="37">
        <v>51433</v>
      </c>
      <c r="B434" s="15"/>
      <c r="C434" s="37">
        <v>1</v>
      </c>
      <c r="D434" s="37">
        <v>6</v>
      </c>
      <c r="E434" s="38" t="s">
        <v>563</v>
      </c>
      <c r="F434" s="37">
        <v>83</v>
      </c>
      <c r="G434" s="27"/>
      <c r="H434" s="27"/>
      <c r="I434" s="39">
        <v>25</v>
      </c>
      <c r="J434" s="35">
        <f t="shared" si="8"/>
        <v>0</v>
      </c>
      <c r="K434" s="84" t="s">
        <v>11</v>
      </c>
      <c r="L434" s="40">
        <v>3465000514334</v>
      </c>
    </row>
    <row r="435" spans="1:12" ht="15.4" customHeight="1">
      <c r="A435" s="37">
        <v>51434</v>
      </c>
      <c r="B435" s="15"/>
      <c r="C435" s="37">
        <v>1</v>
      </c>
      <c r="D435" s="37">
        <v>6</v>
      </c>
      <c r="E435" s="38" t="s">
        <v>215</v>
      </c>
      <c r="F435" s="37">
        <v>83</v>
      </c>
      <c r="G435" s="27"/>
      <c r="H435" s="27"/>
      <c r="I435" s="39">
        <v>25</v>
      </c>
      <c r="J435" s="35">
        <f t="shared" si="8"/>
        <v>0</v>
      </c>
      <c r="K435" s="84" t="s">
        <v>11</v>
      </c>
      <c r="L435" s="40">
        <v>3465000514341</v>
      </c>
    </row>
    <row r="436" spans="1:12" ht="15.4" customHeight="1">
      <c r="A436" s="37">
        <v>51499</v>
      </c>
      <c r="B436" s="15"/>
      <c r="C436" s="37">
        <v>5</v>
      </c>
      <c r="D436" s="47">
        <v>100</v>
      </c>
      <c r="E436" s="38" t="s">
        <v>361</v>
      </c>
      <c r="F436" s="37" t="s">
        <v>822</v>
      </c>
      <c r="G436" s="31"/>
      <c r="H436" s="27"/>
      <c r="I436" s="39">
        <v>3.5</v>
      </c>
      <c r="J436" s="35">
        <f t="shared" si="8"/>
        <v>0</v>
      </c>
      <c r="K436" s="37" t="s">
        <v>435</v>
      </c>
      <c r="L436" s="48">
        <v>3465000514990</v>
      </c>
    </row>
    <row r="437" spans="1:12" ht="15.4" customHeight="1">
      <c r="A437" s="37">
        <v>51505</v>
      </c>
      <c r="B437" s="15"/>
      <c r="C437" s="37">
        <v>5</v>
      </c>
      <c r="D437" s="37">
        <v>50</v>
      </c>
      <c r="E437" s="38" t="s">
        <v>763</v>
      </c>
      <c r="F437" s="37">
        <v>72</v>
      </c>
      <c r="G437" s="27"/>
      <c r="H437" s="27"/>
      <c r="I437" s="39">
        <v>4.75</v>
      </c>
      <c r="J437" s="35">
        <f t="shared" si="8"/>
        <v>0</v>
      </c>
      <c r="K437" s="84" t="s">
        <v>437</v>
      </c>
      <c r="L437" s="40">
        <v>3465000515058</v>
      </c>
    </row>
    <row r="438" spans="1:12" ht="15.4" customHeight="1">
      <c r="A438" s="37">
        <v>51508</v>
      </c>
      <c r="B438" s="15"/>
      <c r="C438" s="37">
        <v>5</v>
      </c>
      <c r="D438" s="37">
        <v>100</v>
      </c>
      <c r="E438" s="38" t="s">
        <v>201</v>
      </c>
      <c r="F438" s="37">
        <v>73</v>
      </c>
      <c r="G438" s="27"/>
      <c r="H438" s="27"/>
      <c r="I438" s="39">
        <v>3.5</v>
      </c>
      <c r="J438" s="35">
        <f t="shared" si="8"/>
        <v>0</v>
      </c>
      <c r="K438" s="84" t="s">
        <v>435</v>
      </c>
      <c r="L438" s="40">
        <v>3465000515089</v>
      </c>
    </row>
    <row r="439" spans="1:12" ht="15.4" customHeight="1">
      <c r="A439" s="37">
        <v>51509</v>
      </c>
      <c r="B439" s="15"/>
      <c r="C439" s="37">
        <v>5</v>
      </c>
      <c r="D439" s="37">
        <v>100</v>
      </c>
      <c r="E439" s="38" t="s">
        <v>202</v>
      </c>
      <c r="F439" s="37">
        <v>76</v>
      </c>
      <c r="G439" s="27"/>
      <c r="H439" s="27"/>
      <c r="I439" s="39">
        <v>4.75</v>
      </c>
      <c r="J439" s="35">
        <f t="shared" si="8"/>
        <v>0</v>
      </c>
      <c r="K439" s="84" t="s">
        <v>437</v>
      </c>
      <c r="L439" s="40">
        <v>3465000515096</v>
      </c>
    </row>
    <row r="440" spans="1:12" ht="15.4" customHeight="1">
      <c r="A440" s="37">
        <v>51510</v>
      </c>
      <c r="B440" s="15"/>
      <c r="C440" s="37">
        <v>5</v>
      </c>
      <c r="D440" s="37">
        <v>100</v>
      </c>
      <c r="E440" s="38" t="s">
        <v>203</v>
      </c>
      <c r="F440" s="37">
        <v>76</v>
      </c>
      <c r="G440" s="27"/>
      <c r="H440" s="27"/>
      <c r="I440" s="39">
        <v>3.5</v>
      </c>
      <c r="J440" s="35">
        <f t="shared" si="8"/>
        <v>0</v>
      </c>
      <c r="K440" s="84" t="s">
        <v>435</v>
      </c>
      <c r="L440" s="40">
        <v>3465000515102</v>
      </c>
    </row>
    <row r="441" spans="1:12" ht="15.4" customHeight="1">
      <c r="A441" s="37">
        <v>51513</v>
      </c>
      <c r="B441" s="15"/>
      <c r="C441" s="37">
        <v>5</v>
      </c>
      <c r="D441" s="37">
        <v>50</v>
      </c>
      <c r="E441" s="38" t="s">
        <v>204</v>
      </c>
      <c r="F441" s="37">
        <v>73</v>
      </c>
      <c r="G441" s="27"/>
      <c r="H441" s="27"/>
      <c r="I441" s="39">
        <v>4.75</v>
      </c>
      <c r="J441" s="35">
        <f t="shared" si="8"/>
        <v>0</v>
      </c>
      <c r="K441" s="84" t="s">
        <v>437</v>
      </c>
      <c r="L441" s="40">
        <v>3465000515133</v>
      </c>
    </row>
    <row r="442" spans="1:12" s="49" customFormat="1" ht="15.4" customHeight="1">
      <c r="A442" s="37">
        <v>51517</v>
      </c>
      <c r="B442" s="15"/>
      <c r="C442" s="37">
        <v>5</v>
      </c>
      <c r="D442" s="37">
        <v>50</v>
      </c>
      <c r="E442" s="38" t="s">
        <v>205</v>
      </c>
      <c r="F442" s="37">
        <v>75</v>
      </c>
      <c r="G442" s="27"/>
      <c r="H442" s="27"/>
      <c r="I442" s="39">
        <v>4.75</v>
      </c>
      <c r="J442" s="35">
        <f t="shared" si="8"/>
        <v>0</v>
      </c>
      <c r="K442" s="84" t="s">
        <v>437</v>
      </c>
      <c r="L442" s="40">
        <v>3465000515171</v>
      </c>
    </row>
    <row r="443" spans="1:12" ht="15.4" customHeight="1">
      <c r="A443" s="37">
        <v>51518</v>
      </c>
      <c r="B443" s="15"/>
      <c r="C443" s="37">
        <v>5</v>
      </c>
      <c r="D443" s="37">
        <v>100</v>
      </c>
      <c r="E443" s="38" t="s">
        <v>206</v>
      </c>
      <c r="F443" s="37">
        <v>77</v>
      </c>
      <c r="G443" s="27"/>
      <c r="H443" s="27"/>
      <c r="I443" s="39">
        <v>3.5</v>
      </c>
      <c r="J443" s="35">
        <f t="shared" si="8"/>
        <v>0</v>
      </c>
      <c r="K443" s="84" t="s">
        <v>435</v>
      </c>
      <c r="L443" s="40">
        <v>3465000515188</v>
      </c>
    </row>
    <row r="444" spans="1:12" ht="15.4" customHeight="1">
      <c r="A444" s="37">
        <v>51521</v>
      </c>
      <c r="B444" s="15"/>
      <c r="C444" s="37">
        <v>5</v>
      </c>
      <c r="D444" s="37">
        <v>50</v>
      </c>
      <c r="E444" s="38" t="s">
        <v>207</v>
      </c>
      <c r="F444" s="37">
        <v>75</v>
      </c>
      <c r="G444" s="27"/>
      <c r="H444" s="27"/>
      <c r="I444" s="39">
        <v>4.75</v>
      </c>
      <c r="J444" s="35">
        <f t="shared" si="8"/>
        <v>0</v>
      </c>
      <c r="K444" s="84" t="s">
        <v>437</v>
      </c>
      <c r="L444" s="40">
        <v>3465000515218</v>
      </c>
    </row>
    <row r="445" spans="1:12" s="49" customFormat="1" ht="15.4" customHeight="1">
      <c r="A445" s="37">
        <v>51522</v>
      </c>
      <c r="B445" s="15"/>
      <c r="C445" s="37">
        <v>5</v>
      </c>
      <c r="D445" s="37">
        <v>50</v>
      </c>
      <c r="E445" s="38" t="s">
        <v>208</v>
      </c>
      <c r="F445" s="37">
        <v>75</v>
      </c>
      <c r="G445" s="27"/>
      <c r="H445" s="27"/>
      <c r="I445" s="39">
        <v>4.75</v>
      </c>
      <c r="J445" s="35">
        <f t="shared" si="8"/>
        <v>0</v>
      </c>
      <c r="K445" s="84" t="s">
        <v>437</v>
      </c>
      <c r="L445" s="40">
        <v>3465000515225</v>
      </c>
    </row>
    <row r="446" spans="1:12" ht="15.4" customHeight="1">
      <c r="A446" s="37">
        <v>51525</v>
      </c>
      <c r="B446" s="15"/>
      <c r="C446" s="37">
        <v>5</v>
      </c>
      <c r="D446" s="37">
        <v>50</v>
      </c>
      <c r="E446" s="38" t="s">
        <v>797</v>
      </c>
      <c r="F446" s="37">
        <v>78</v>
      </c>
      <c r="G446" s="27"/>
      <c r="H446" s="27"/>
      <c r="I446" s="39">
        <v>5.5</v>
      </c>
      <c r="J446" s="35">
        <f t="shared" si="8"/>
        <v>0</v>
      </c>
      <c r="K446" s="84" t="s">
        <v>438</v>
      </c>
      <c r="L446" s="40">
        <v>3465000515256</v>
      </c>
    </row>
    <row r="447" spans="1:12" ht="15.4" customHeight="1">
      <c r="A447" s="37">
        <v>51526</v>
      </c>
      <c r="B447" s="15"/>
      <c r="C447" s="37">
        <v>5</v>
      </c>
      <c r="D447" s="37">
        <v>50</v>
      </c>
      <c r="E447" s="38" t="s">
        <v>870</v>
      </c>
      <c r="F447" s="37">
        <v>78</v>
      </c>
      <c r="G447" s="27"/>
      <c r="H447" s="27"/>
      <c r="I447" s="39">
        <v>5.5</v>
      </c>
      <c r="J447" s="35">
        <f t="shared" si="8"/>
        <v>0</v>
      </c>
      <c r="K447" s="84" t="s">
        <v>438</v>
      </c>
      <c r="L447" s="40">
        <v>3465000515263</v>
      </c>
    </row>
    <row r="448" spans="1:12" ht="15.4" customHeight="1">
      <c r="A448" s="37">
        <v>51533</v>
      </c>
      <c r="B448" s="15"/>
      <c r="C448" s="37">
        <v>5</v>
      </c>
      <c r="D448" s="37">
        <v>50</v>
      </c>
      <c r="E448" s="38" t="s">
        <v>209</v>
      </c>
      <c r="F448" s="37">
        <v>73</v>
      </c>
      <c r="G448" s="27"/>
      <c r="H448" s="27"/>
      <c r="I448" s="39">
        <v>4.75</v>
      </c>
      <c r="J448" s="35">
        <f t="shared" si="8"/>
        <v>0</v>
      </c>
      <c r="K448" s="84" t="s">
        <v>437</v>
      </c>
      <c r="L448" s="40">
        <v>3465000515331</v>
      </c>
    </row>
    <row r="449" spans="1:12" ht="15.4" customHeight="1">
      <c r="A449" s="37">
        <v>51539</v>
      </c>
      <c r="B449" s="15"/>
      <c r="C449" s="37">
        <v>5</v>
      </c>
      <c r="D449" s="37">
        <v>100</v>
      </c>
      <c r="E449" s="38" t="s">
        <v>210</v>
      </c>
      <c r="F449" s="37">
        <v>76</v>
      </c>
      <c r="G449" s="27"/>
      <c r="H449" s="27"/>
      <c r="I449" s="39">
        <v>4.75</v>
      </c>
      <c r="J449" s="35">
        <f t="shared" si="8"/>
        <v>0</v>
      </c>
      <c r="K449" s="84" t="s">
        <v>437</v>
      </c>
      <c r="L449" s="40">
        <v>3465000515393</v>
      </c>
    </row>
    <row r="450" spans="1:12" ht="15.4" customHeight="1">
      <c r="A450" s="37">
        <v>51540</v>
      </c>
      <c r="B450" s="15"/>
      <c r="C450" s="37">
        <v>5</v>
      </c>
      <c r="D450" s="37">
        <v>100</v>
      </c>
      <c r="E450" s="38" t="s">
        <v>211</v>
      </c>
      <c r="F450" s="37">
        <v>76</v>
      </c>
      <c r="G450" s="27"/>
      <c r="H450" s="27"/>
      <c r="I450" s="39">
        <v>3.5</v>
      </c>
      <c r="J450" s="35">
        <f t="shared" si="8"/>
        <v>0</v>
      </c>
      <c r="K450" s="84" t="s">
        <v>435</v>
      </c>
      <c r="L450" s="40">
        <v>3465000515409</v>
      </c>
    </row>
    <row r="451" spans="1:12" ht="15.4" customHeight="1">
      <c r="A451" s="37">
        <v>51543</v>
      </c>
      <c r="B451" s="15"/>
      <c r="C451" s="37">
        <v>5</v>
      </c>
      <c r="D451" s="37">
        <v>50</v>
      </c>
      <c r="E451" s="38" t="s">
        <v>212</v>
      </c>
      <c r="F451" s="37">
        <v>77</v>
      </c>
      <c r="G451" s="27"/>
      <c r="H451" s="27"/>
      <c r="I451" s="39">
        <v>4.75</v>
      </c>
      <c r="J451" s="35">
        <f t="shared" si="8"/>
        <v>0</v>
      </c>
      <c r="K451" s="85" t="s">
        <v>437</v>
      </c>
      <c r="L451" s="40">
        <v>3465000515430</v>
      </c>
    </row>
    <row r="452" spans="1:12" ht="15.4" customHeight="1">
      <c r="A452" s="37">
        <v>51544</v>
      </c>
      <c r="B452" s="15"/>
      <c r="C452" s="37">
        <v>5</v>
      </c>
      <c r="D452" s="37">
        <v>50</v>
      </c>
      <c r="E452" s="38" t="s">
        <v>431</v>
      </c>
      <c r="F452" s="37">
        <v>78</v>
      </c>
      <c r="G452" s="27"/>
      <c r="H452" s="27"/>
      <c r="I452" s="39">
        <v>5.5</v>
      </c>
      <c r="J452" s="35">
        <f t="shared" si="8"/>
        <v>0</v>
      </c>
      <c r="K452" s="84" t="s">
        <v>438</v>
      </c>
      <c r="L452" s="40">
        <v>3465000515447</v>
      </c>
    </row>
    <row r="453" spans="1:12" ht="15.4" customHeight="1">
      <c r="A453" s="37">
        <v>51545</v>
      </c>
      <c r="B453" s="15"/>
      <c r="C453" s="37">
        <v>5</v>
      </c>
      <c r="D453" s="37">
        <v>50</v>
      </c>
      <c r="E453" s="38" t="s">
        <v>793</v>
      </c>
      <c r="F453" s="37">
        <v>77</v>
      </c>
      <c r="G453" s="27"/>
      <c r="H453" s="27"/>
      <c r="I453" s="39">
        <v>5.5</v>
      </c>
      <c r="J453" s="35">
        <f t="shared" si="8"/>
        <v>0</v>
      </c>
      <c r="K453" s="84" t="s">
        <v>438</v>
      </c>
      <c r="L453" s="40">
        <v>3465000515454</v>
      </c>
    </row>
    <row r="454" spans="1:12" ht="15.4" customHeight="1">
      <c r="A454" s="37">
        <v>51549</v>
      </c>
      <c r="B454" s="15"/>
      <c r="C454" s="37">
        <v>5</v>
      </c>
      <c r="D454" s="37">
        <v>50</v>
      </c>
      <c r="E454" s="38" t="s">
        <v>477</v>
      </c>
      <c r="F454" s="37">
        <v>74</v>
      </c>
      <c r="G454" s="27"/>
      <c r="H454" s="27"/>
      <c r="I454" s="39">
        <v>4.75</v>
      </c>
      <c r="J454" s="35">
        <f t="shared" si="8"/>
        <v>0</v>
      </c>
      <c r="K454" s="84" t="s">
        <v>437</v>
      </c>
      <c r="L454" s="40">
        <v>3465000515492</v>
      </c>
    </row>
    <row r="455" spans="1:12" ht="15.4" customHeight="1">
      <c r="A455" s="37">
        <v>51550</v>
      </c>
      <c r="B455" s="15"/>
      <c r="C455" s="37">
        <v>5</v>
      </c>
      <c r="D455" s="37">
        <v>50</v>
      </c>
      <c r="E455" s="38" t="s">
        <v>478</v>
      </c>
      <c r="F455" s="37">
        <v>73</v>
      </c>
      <c r="G455" s="27"/>
      <c r="H455" s="27"/>
      <c r="I455" s="39">
        <v>4.75</v>
      </c>
      <c r="J455" s="35">
        <f t="shared" si="8"/>
        <v>0</v>
      </c>
      <c r="K455" s="84" t="s">
        <v>437</v>
      </c>
      <c r="L455" s="40">
        <v>3465000515508</v>
      </c>
    </row>
    <row r="456" spans="1:12" ht="15.4" customHeight="1">
      <c r="A456" s="37">
        <v>51553</v>
      </c>
      <c r="B456" s="15"/>
      <c r="C456" s="37">
        <v>5</v>
      </c>
      <c r="D456" s="37">
        <v>50</v>
      </c>
      <c r="E456" s="38" t="s">
        <v>995</v>
      </c>
      <c r="F456" s="37">
        <v>77</v>
      </c>
      <c r="G456" s="27"/>
      <c r="H456" s="27"/>
      <c r="I456" s="39">
        <v>5.5</v>
      </c>
      <c r="J456" s="35">
        <f t="shared" si="8"/>
        <v>0</v>
      </c>
      <c r="K456" s="84" t="s">
        <v>438</v>
      </c>
      <c r="L456" s="40">
        <v>3465000515539</v>
      </c>
    </row>
    <row r="457" spans="1:12" ht="15.4" customHeight="1">
      <c r="A457" s="37">
        <v>51555</v>
      </c>
      <c r="B457" s="15"/>
      <c r="C457" s="37">
        <v>5</v>
      </c>
      <c r="D457" s="37">
        <v>50</v>
      </c>
      <c r="E457" s="38" t="s">
        <v>516</v>
      </c>
      <c r="F457" s="37">
        <v>74</v>
      </c>
      <c r="G457" s="27"/>
      <c r="H457" s="27"/>
      <c r="I457" s="39">
        <v>4.75</v>
      </c>
      <c r="J457" s="35">
        <f t="shared" si="8"/>
        <v>0</v>
      </c>
      <c r="K457" s="84" t="s">
        <v>437</v>
      </c>
      <c r="L457" s="40">
        <v>3465000515553</v>
      </c>
    </row>
    <row r="458" spans="1:12" ht="15.4" customHeight="1">
      <c r="A458" s="37">
        <v>51556</v>
      </c>
      <c r="B458" s="15"/>
      <c r="C458" s="37">
        <v>5</v>
      </c>
      <c r="D458" s="37">
        <v>20</v>
      </c>
      <c r="E458" s="38" t="s">
        <v>764</v>
      </c>
      <c r="F458" s="37">
        <v>73</v>
      </c>
      <c r="G458" s="27"/>
      <c r="H458" s="27"/>
      <c r="I458" s="39">
        <v>4.75</v>
      </c>
      <c r="J458" s="35">
        <f t="shared" si="8"/>
        <v>0</v>
      </c>
      <c r="K458" s="84" t="s">
        <v>437</v>
      </c>
      <c r="L458" s="40">
        <v>3465000515560</v>
      </c>
    </row>
    <row r="459" spans="1:12" ht="15.4" customHeight="1">
      <c r="A459" s="37">
        <v>51557</v>
      </c>
      <c r="B459" s="15"/>
      <c r="C459" s="37">
        <v>5</v>
      </c>
      <c r="D459" s="37">
        <v>50</v>
      </c>
      <c r="E459" s="38" t="s">
        <v>899</v>
      </c>
      <c r="F459" s="37">
        <v>79</v>
      </c>
      <c r="G459" s="27"/>
      <c r="H459" s="27"/>
      <c r="I459" s="39">
        <v>3.5</v>
      </c>
      <c r="J459" s="35">
        <f t="shared" si="8"/>
        <v>0</v>
      </c>
      <c r="K459" s="84" t="s">
        <v>435</v>
      </c>
      <c r="L459" s="40">
        <v>3465000515577</v>
      </c>
    </row>
    <row r="460" spans="1:12" ht="15.4" customHeight="1">
      <c r="A460" s="37">
        <v>51558</v>
      </c>
      <c r="B460" s="15"/>
      <c r="C460" s="37">
        <v>5</v>
      </c>
      <c r="D460" s="37">
        <v>50</v>
      </c>
      <c r="E460" s="38" t="s">
        <v>704</v>
      </c>
      <c r="F460" s="37">
        <v>74</v>
      </c>
      <c r="G460" s="27"/>
      <c r="H460" s="27"/>
      <c r="I460" s="39">
        <v>5.5</v>
      </c>
      <c r="J460" s="35">
        <f t="shared" si="8"/>
        <v>0</v>
      </c>
      <c r="K460" s="84" t="s">
        <v>438</v>
      </c>
      <c r="L460" s="51">
        <v>3465000515584</v>
      </c>
    </row>
    <row r="461" spans="1:12" ht="15.4" customHeight="1">
      <c r="A461" s="37">
        <v>51559</v>
      </c>
      <c r="B461" s="15"/>
      <c r="C461" s="37">
        <v>5</v>
      </c>
      <c r="D461" s="37">
        <v>100</v>
      </c>
      <c r="E461" s="38" t="s">
        <v>600</v>
      </c>
      <c r="F461" s="37">
        <v>79</v>
      </c>
      <c r="G461" s="27"/>
      <c r="H461" s="27"/>
      <c r="I461" s="39">
        <v>4</v>
      </c>
      <c r="J461" s="35">
        <f t="shared" si="8"/>
        <v>0</v>
      </c>
      <c r="K461" s="84" t="s">
        <v>434</v>
      </c>
      <c r="L461" s="40">
        <v>3465000515591</v>
      </c>
    </row>
    <row r="462" spans="1:12" ht="15.4" customHeight="1">
      <c r="A462" s="37">
        <v>51560</v>
      </c>
      <c r="B462" s="15"/>
      <c r="C462" s="37">
        <v>1</v>
      </c>
      <c r="D462" s="37">
        <v>12</v>
      </c>
      <c r="E462" s="38" t="s">
        <v>801</v>
      </c>
      <c r="F462" s="37">
        <v>81</v>
      </c>
      <c r="G462" s="27"/>
      <c r="H462" s="27"/>
      <c r="I462" s="39">
        <v>12.5</v>
      </c>
      <c r="J462" s="35">
        <f t="shared" si="8"/>
        <v>0</v>
      </c>
      <c r="K462" s="84" t="s">
        <v>11</v>
      </c>
      <c r="L462" s="40">
        <v>3465000515607</v>
      </c>
    </row>
    <row r="463" spans="1:12" ht="15.4" customHeight="1">
      <c r="A463" s="37">
        <v>51561</v>
      </c>
      <c r="B463" s="15"/>
      <c r="C463" s="37">
        <v>1</v>
      </c>
      <c r="D463" s="37">
        <v>12</v>
      </c>
      <c r="E463" s="38" t="s">
        <v>800</v>
      </c>
      <c r="F463" s="37">
        <v>81</v>
      </c>
      <c r="G463" s="27"/>
      <c r="H463" s="27"/>
      <c r="I463" s="39">
        <v>12.5</v>
      </c>
      <c r="J463" s="35">
        <f t="shared" si="8"/>
        <v>0</v>
      </c>
      <c r="K463" s="84" t="s">
        <v>11</v>
      </c>
      <c r="L463" s="40">
        <v>3465000515614</v>
      </c>
    </row>
    <row r="464" spans="1:12" ht="15.4" customHeight="1">
      <c r="A464" s="33">
        <v>51562</v>
      </c>
      <c r="B464" s="14"/>
      <c r="C464" s="33">
        <v>1</v>
      </c>
      <c r="D464" s="33">
        <v>12</v>
      </c>
      <c r="E464" s="34" t="s">
        <v>802</v>
      </c>
      <c r="F464" s="37">
        <v>81</v>
      </c>
      <c r="G464" s="31"/>
      <c r="H464" s="31"/>
      <c r="I464" s="39">
        <v>12.5</v>
      </c>
      <c r="J464" s="35">
        <f t="shared" si="8"/>
        <v>0</v>
      </c>
      <c r="K464" s="84" t="s">
        <v>11</v>
      </c>
      <c r="L464" s="52">
        <v>3465000515621</v>
      </c>
    </row>
    <row r="465" spans="1:12" ht="15.4" customHeight="1">
      <c r="A465" s="33">
        <v>51563</v>
      </c>
      <c r="B465" s="14"/>
      <c r="C465" s="33">
        <v>1</v>
      </c>
      <c r="D465" s="33">
        <v>12</v>
      </c>
      <c r="E465" s="34" t="s">
        <v>803</v>
      </c>
      <c r="F465" s="37">
        <v>81</v>
      </c>
      <c r="G465" s="31"/>
      <c r="H465" s="31"/>
      <c r="I465" s="39">
        <v>12.5</v>
      </c>
      <c r="J465" s="35">
        <f t="shared" si="8"/>
        <v>0</v>
      </c>
      <c r="K465" s="84" t="s">
        <v>11</v>
      </c>
      <c r="L465" s="52">
        <v>3465000515638</v>
      </c>
    </row>
    <row r="466" spans="1:12" ht="15.4" customHeight="1">
      <c r="A466" s="33">
        <v>51564</v>
      </c>
      <c r="B466" s="14"/>
      <c r="C466" s="33">
        <v>1</v>
      </c>
      <c r="D466" s="33">
        <v>12</v>
      </c>
      <c r="E466" s="34" t="s">
        <v>798</v>
      </c>
      <c r="F466" s="37">
        <v>80</v>
      </c>
      <c r="G466" s="31"/>
      <c r="H466" s="31"/>
      <c r="I466" s="39">
        <v>12.5</v>
      </c>
      <c r="J466" s="35">
        <f t="shared" si="8"/>
        <v>0</v>
      </c>
      <c r="K466" s="84" t="s">
        <v>11</v>
      </c>
      <c r="L466" s="53">
        <v>3465000515645</v>
      </c>
    </row>
    <row r="467" spans="1:12" ht="15.4" customHeight="1">
      <c r="A467" s="33">
        <v>51565</v>
      </c>
      <c r="B467" s="14"/>
      <c r="C467" s="33">
        <v>1</v>
      </c>
      <c r="D467" s="33">
        <v>12</v>
      </c>
      <c r="E467" s="34" t="s">
        <v>799</v>
      </c>
      <c r="F467" s="37">
        <v>80</v>
      </c>
      <c r="G467" s="31"/>
      <c r="H467" s="31"/>
      <c r="I467" s="39">
        <v>12.5</v>
      </c>
      <c r="J467" s="35">
        <f t="shared" si="8"/>
        <v>0</v>
      </c>
      <c r="K467" s="84" t="s">
        <v>11</v>
      </c>
      <c r="L467" s="44">
        <v>3465000515652</v>
      </c>
    </row>
    <row r="468" spans="1:12" ht="15.4" customHeight="1">
      <c r="A468" s="33">
        <v>51566</v>
      </c>
      <c r="B468" s="14"/>
      <c r="C468" s="33">
        <v>1</v>
      </c>
      <c r="D468" s="33">
        <v>12</v>
      </c>
      <c r="E468" s="34" t="s">
        <v>834</v>
      </c>
      <c r="F468" s="37">
        <v>80</v>
      </c>
      <c r="G468" s="31"/>
      <c r="H468" s="31"/>
      <c r="I468" s="39">
        <v>12.5</v>
      </c>
      <c r="J468" s="35">
        <f t="shared" si="8"/>
        <v>0</v>
      </c>
      <c r="K468" s="84" t="s">
        <v>11</v>
      </c>
      <c r="L468" s="52">
        <v>3465000515669</v>
      </c>
    </row>
    <row r="469" spans="1:12" ht="15.4" customHeight="1">
      <c r="A469" s="33">
        <v>51567</v>
      </c>
      <c r="B469" s="14"/>
      <c r="C469" s="33">
        <v>5</v>
      </c>
      <c r="D469" s="33">
        <v>20</v>
      </c>
      <c r="E469" s="34" t="s">
        <v>740</v>
      </c>
      <c r="F469" s="37">
        <v>75</v>
      </c>
      <c r="G469" s="31"/>
      <c r="H469" s="31"/>
      <c r="I469" s="39">
        <v>7</v>
      </c>
      <c r="J469" s="35">
        <f t="shared" si="8"/>
        <v>0</v>
      </c>
      <c r="K469" s="84" t="s">
        <v>496</v>
      </c>
      <c r="L469" s="44">
        <v>3465000515676</v>
      </c>
    </row>
    <row r="470" spans="1:12" ht="15.4" customHeight="1">
      <c r="A470" s="33">
        <v>51568</v>
      </c>
      <c r="B470" s="14"/>
      <c r="C470" s="33">
        <v>5</v>
      </c>
      <c r="D470" s="33">
        <v>50</v>
      </c>
      <c r="E470" s="34" t="s">
        <v>750</v>
      </c>
      <c r="F470" s="37">
        <v>76</v>
      </c>
      <c r="G470" s="31"/>
      <c r="H470" s="31"/>
      <c r="I470" s="39">
        <v>5.5</v>
      </c>
      <c r="J470" s="35">
        <f t="shared" si="8"/>
        <v>0</v>
      </c>
      <c r="K470" s="84" t="s">
        <v>438</v>
      </c>
      <c r="L470" s="44">
        <v>3465000515683</v>
      </c>
    </row>
    <row r="471" spans="1:12" ht="15.4" customHeight="1">
      <c r="A471" s="33">
        <v>51569</v>
      </c>
      <c r="B471" s="14"/>
      <c r="C471" s="33">
        <v>5</v>
      </c>
      <c r="D471" s="37">
        <v>50</v>
      </c>
      <c r="E471" s="34" t="s">
        <v>792</v>
      </c>
      <c r="F471" s="37">
        <v>76</v>
      </c>
      <c r="G471" s="31"/>
      <c r="H471" s="31"/>
      <c r="I471" s="39">
        <v>4.75</v>
      </c>
      <c r="J471" s="35">
        <f t="shared" si="8"/>
        <v>0</v>
      </c>
      <c r="K471" s="84" t="s">
        <v>437</v>
      </c>
      <c r="L471" s="40">
        <v>3465000515690</v>
      </c>
    </row>
    <row r="472" spans="1:12" ht="15.4" customHeight="1">
      <c r="A472" s="33">
        <v>51570</v>
      </c>
      <c r="B472" s="14"/>
      <c r="C472" s="33">
        <v>5</v>
      </c>
      <c r="D472" s="37">
        <v>50</v>
      </c>
      <c r="E472" s="34" t="s">
        <v>791</v>
      </c>
      <c r="F472" s="37">
        <v>75</v>
      </c>
      <c r="G472" s="31"/>
      <c r="H472" s="31"/>
      <c r="I472" s="39">
        <v>4.75</v>
      </c>
      <c r="J472" s="35">
        <f t="shared" si="8"/>
        <v>0</v>
      </c>
      <c r="K472" s="84" t="s">
        <v>437</v>
      </c>
      <c r="L472" s="40">
        <v>3465000515706</v>
      </c>
    </row>
    <row r="473" spans="1:12" ht="15.4" customHeight="1">
      <c r="A473" s="33">
        <v>51571</v>
      </c>
      <c r="B473" s="14"/>
      <c r="C473" s="33">
        <v>5</v>
      </c>
      <c r="D473" s="37">
        <v>20</v>
      </c>
      <c r="E473" s="34" t="s">
        <v>790</v>
      </c>
      <c r="F473" s="37">
        <v>74</v>
      </c>
      <c r="G473" s="31"/>
      <c r="H473" s="31"/>
      <c r="I473" s="39">
        <v>7.5</v>
      </c>
      <c r="J473" s="35">
        <f t="shared" si="8"/>
        <v>0</v>
      </c>
      <c r="K473" s="84" t="s">
        <v>11</v>
      </c>
      <c r="L473" s="40">
        <v>3465000515713</v>
      </c>
    </row>
    <row r="474" spans="1:12" ht="15.4" customHeight="1">
      <c r="A474" s="37">
        <v>51572</v>
      </c>
      <c r="B474" s="15"/>
      <c r="C474" s="37">
        <v>1</v>
      </c>
      <c r="D474" s="37" t="s">
        <v>22</v>
      </c>
      <c r="E474" s="38" t="s">
        <v>872</v>
      </c>
      <c r="F474" s="37">
        <v>80</v>
      </c>
      <c r="G474" s="27"/>
      <c r="H474" s="27"/>
      <c r="I474" s="39">
        <v>13</v>
      </c>
      <c r="J474" s="39">
        <f t="shared" si="8"/>
        <v>0</v>
      </c>
      <c r="K474" s="84" t="s">
        <v>11</v>
      </c>
      <c r="L474" s="40">
        <v>3465000515720</v>
      </c>
    </row>
    <row r="475" spans="1:12" ht="15.4" customHeight="1">
      <c r="A475" s="37">
        <v>51573</v>
      </c>
      <c r="B475" s="15"/>
      <c r="C475" s="37">
        <v>1</v>
      </c>
      <c r="D475" s="37" t="s">
        <v>22</v>
      </c>
      <c r="E475" s="38" t="s">
        <v>996</v>
      </c>
      <c r="F475" s="37">
        <v>80</v>
      </c>
      <c r="G475" s="27"/>
      <c r="H475" s="27"/>
      <c r="I475" s="39">
        <v>12.5</v>
      </c>
      <c r="J475" s="39">
        <f t="shared" si="8"/>
        <v>0</v>
      </c>
      <c r="K475" s="84" t="s">
        <v>11</v>
      </c>
      <c r="L475" s="40">
        <v>3465000515737</v>
      </c>
    </row>
    <row r="476" spans="1:12" ht="15.4" customHeight="1">
      <c r="A476" s="37">
        <v>51574</v>
      </c>
      <c r="B476" s="15"/>
      <c r="C476" s="37">
        <v>1</v>
      </c>
      <c r="D476" s="37">
        <v>12</v>
      </c>
      <c r="E476" s="38" t="s">
        <v>957</v>
      </c>
      <c r="F476" s="37">
        <v>82</v>
      </c>
      <c r="G476" s="27" t="s">
        <v>0</v>
      </c>
      <c r="H476" s="27" t="s">
        <v>982</v>
      </c>
      <c r="I476" s="39">
        <v>14</v>
      </c>
      <c r="J476" s="39">
        <f t="shared" si="8"/>
        <v>0</v>
      </c>
      <c r="K476" s="84" t="s">
        <v>11</v>
      </c>
      <c r="L476" s="40">
        <v>3465000515744</v>
      </c>
    </row>
    <row r="477" spans="1:12" ht="15.4" customHeight="1">
      <c r="A477" s="37">
        <v>51575</v>
      </c>
      <c r="B477" s="15"/>
      <c r="C477" s="37">
        <v>1</v>
      </c>
      <c r="D477" s="37">
        <v>12</v>
      </c>
      <c r="E477" s="38" t="s">
        <v>958</v>
      </c>
      <c r="F477" s="37">
        <v>82</v>
      </c>
      <c r="G477" s="27" t="s">
        <v>0</v>
      </c>
      <c r="H477" s="27" t="s">
        <v>982</v>
      </c>
      <c r="I477" s="39">
        <v>14</v>
      </c>
      <c r="J477" s="39">
        <f t="shared" si="8"/>
        <v>0</v>
      </c>
      <c r="K477" s="84" t="s">
        <v>11</v>
      </c>
      <c r="L477" s="40">
        <v>3465000515751</v>
      </c>
    </row>
    <row r="478" spans="1:12" ht="15.4" customHeight="1">
      <c r="A478" s="37">
        <v>51576</v>
      </c>
      <c r="B478" s="15"/>
      <c r="C478" s="37">
        <v>1</v>
      </c>
      <c r="D478" s="37">
        <v>12</v>
      </c>
      <c r="E478" s="38" t="s">
        <v>959</v>
      </c>
      <c r="F478" s="37">
        <v>82</v>
      </c>
      <c r="G478" s="27" t="s">
        <v>0</v>
      </c>
      <c r="H478" s="27" t="s">
        <v>987</v>
      </c>
      <c r="I478" s="39">
        <v>14</v>
      </c>
      <c r="J478" s="39">
        <f t="shared" si="8"/>
        <v>0</v>
      </c>
      <c r="K478" s="84" t="s">
        <v>11</v>
      </c>
      <c r="L478" s="40">
        <v>3465000515768</v>
      </c>
    </row>
    <row r="479" spans="1:12" ht="15.4" customHeight="1">
      <c r="A479" s="37">
        <v>51577</v>
      </c>
      <c r="B479" s="15"/>
      <c r="C479" s="37">
        <v>1</v>
      </c>
      <c r="D479" s="37">
        <v>12</v>
      </c>
      <c r="E479" s="38" t="s">
        <v>960</v>
      </c>
      <c r="F479" s="37">
        <v>82</v>
      </c>
      <c r="G479" s="27" t="s">
        <v>0</v>
      </c>
      <c r="H479" s="27" t="s">
        <v>982</v>
      </c>
      <c r="I479" s="39">
        <v>14</v>
      </c>
      <c r="J479" s="39">
        <f t="shared" si="8"/>
        <v>0</v>
      </c>
      <c r="K479" s="84" t="s">
        <v>11</v>
      </c>
      <c r="L479" s="40">
        <v>3465000515775</v>
      </c>
    </row>
    <row r="480" spans="1:12" ht="15.4" customHeight="1">
      <c r="A480" s="37">
        <v>52004</v>
      </c>
      <c r="B480" s="15"/>
      <c r="C480" s="37">
        <v>5</v>
      </c>
      <c r="D480" s="37">
        <v>100</v>
      </c>
      <c r="E480" s="38" t="s">
        <v>213</v>
      </c>
      <c r="F480" s="37">
        <v>79</v>
      </c>
      <c r="G480" s="27"/>
      <c r="H480" s="27"/>
      <c r="I480" s="39">
        <v>3.5</v>
      </c>
      <c r="J480" s="39">
        <f t="shared" si="8"/>
        <v>0</v>
      </c>
      <c r="K480" s="84" t="s">
        <v>435</v>
      </c>
      <c r="L480" s="40">
        <v>3465000520045</v>
      </c>
    </row>
    <row r="481" spans="1:12" ht="15.4" customHeight="1">
      <c r="A481" s="33">
        <v>52006</v>
      </c>
      <c r="B481" s="14"/>
      <c r="C481" s="33">
        <v>5</v>
      </c>
      <c r="D481" s="33">
        <v>100</v>
      </c>
      <c r="E481" s="34" t="s">
        <v>795</v>
      </c>
      <c r="F481" s="37">
        <v>78</v>
      </c>
      <c r="G481" s="31"/>
      <c r="H481" s="31"/>
      <c r="I481" s="39">
        <v>4</v>
      </c>
      <c r="J481" s="35">
        <f t="shared" si="8"/>
        <v>0</v>
      </c>
      <c r="K481" s="84" t="s">
        <v>434</v>
      </c>
      <c r="L481" s="36">
        <v>3465000520069</v>
      </c>
    </row>
    <row r="482" spans="1:12" ht="15.4" customHeight="1">
      <c r="A482" s="33">
        <v>52007</v>
      </c>
      <c r="B482" s="14"/>
      <c r="C482" s="33">
        <v>5</v>
      </c>
      <c r="D482" s="33">
        <v>100</v>
      </c>
      <c r="E482" s="34" t="s">
        <v>796</v>
      </c>
      <c r="F482" s="37">
        <v>78</v>
      </c>
      <c r="G482" s="31"/>
      <c r="H482" s="31"/>
      <c r="I482" s="39">
        <v>4</v>
      </c>
      <c r="J482" s="35">
        <f t="shared" si="8"/>
        <v>0</v>
      </c>
      <c r="K482" s="84" t="s">
        <v>434</v>
      </c>
      <c r="L482" s="36">
        <v>3465000520076</v>
      </c>
    </row>
    <row r="483" spans="1:12" ht="15.4" customHeight="1">
      <c r="A483" s="33">
        <v>52008</v>
      </c>
      <c r="B483" s="14"/>
      <c r="C483" s="33">
        <v>5</v>
      </c>
      <c r="D483" s="33">
        <v>100</v>
      </c>
      <c r="E483" s="34" t="s">
        <v>214</v>
      </c>
      <c r="F483" s="37">
        <v>78</v>
      </c>
      <c r="G483" s="31"/>
      <c r="H483" s="31"/>
      <c r="I483" s="39">
        <v>4</v>
      </c>
      <c r="J483" s="35">
        <f t="shared" si="8"/>
        <v>0</v>
      </c>
      <c r="K483" s="84" t="s">
        <v>434</v>
      </c>
      <c r="L483" s="36">
        <v>3465000520083</v>
      </c>
    </row>
    <row r="484" spans="1:12" ht="15.4" customHeight="1">
      <c r="A484" s="33">
        <v>52009</v>
      </c>
      <c r="B484" s="14"/>
      <c r="C484" s="33">
        <v>5</v>
      </c>
      <c r="D484" s="33">
        <v>100</v>
      </c>
      <c r="E484" s="34" t="s">
        <v>893</v>
      </c>
      <c r="F484" s="37">
        <v>77</v>
      </c>
      <c r="G484" s="31"/>
      <c r="H484" s="31"/>
      <c r="I484" s="39">
        <v>4</v>
      </c>
      <c r="J484" s="35">
        <f t="shared" si="8"/>
        <v>0</v>
      </c>
      <c r="K484" s="84" t="s">
        <v>434</v>
      </c>
      <c r="L484" s="36">
        <v>3465000520090</v>
      </c>
    </row>
    <row r="485" spans="1:12" ht="15.4" customHeight="1">
      <c r="A485" s="37">
        <v>52011</v>
      </c>
      <c r="B485" s="15"/>
      <c r="C485" s="37">
        <v>5</v>
      </c>
      <c r="D485" s="37">
        <v>100</v>
      </c>
      <c r="E485" s="38" t="s">
        <v>794</v>
      </c>
      <c r="F485" s="37">
        <v>77</v>
      </c>
      <c r="G485" s="27"/>
      <c r="H485" s="27"/>
      <c r="I485" s="39">
        <v>4</v>
      </c>
      <c r="J485" s="35">
        <f t="shared" si="8"/>
        <v>0</v>
      </c>
      <c r="K485" s="84" t="s">
        <v>434</v>
      </c>
      <c r="L485" s="40">
        <v>3465000520113</v>
      </c>
    </row>
    <row r="486" spans="1:12" ht="15.4" customHeight="1">
      <c r="A486" s="37">
        <v>52014</v>
      </c>
      <c r="B486" s="15"/>
      <c r="C486" s="37">
        <v>5</v>
      </c>
      <c r="D486" s="37">
        <v>100</v>
      </c>
      <c r="E486" s="38" t="s">
        <v>871</v>
      </c>
      <c r="F486" s="37">
        <v>79</v>
      </c>
      <c r="G486" s="27"/>
      <c r="H486" s="27"/>
      <c r="I486" s="39">
        <v>3.5</v>
      </c>
      <c r="J486" s="35">
        <f t="shared" si="8"/>
        <v>0</v>
      </c>
      <c r="K486" s="84" t="s">
        <v>435</v>
      </c>
      <c r="L486" s="40">
        <v>3465000520144</v>
      </c>
    </row>
    <row r="487" spans="1:12" ht="15.4" customHeight="1">
      <c r="A487" s="37">
        <v>60104</v>
      </c>
      <c r="B487" s="15"/>
      <c r="C487" s="37">
        <v>1</v>
      </c>
      <c r="D487" s="37">
        <v>8</v>
      </c>
      <c r="E487" s="38" t="s">
        <v>42</v>
      </c>
      <c r="F487" s="37">
        <v>85</v>
      </c>
      <c r="G487" s="27"/>
      <c r="H487" s="27"/>
      <c r="I487" s="39">
        <v>32.5</v>
      </c>
      <c r="J487" s="35">
        <f t="shared" si="8"/>
        <v>0</v>
      </c>
      <c r="K487" s="84" t="s">
        <v>11</v>
      </c>
      <c r="L487" s="40">
        <v>3465000601041</v>
      </c>
    </row>
    <row r="488" spans="1:12" ht="15.4" customHeight="1">
      <c r="A488" s="37">
        <v>60108</v>
      </c>
      <c r="B488" s="15"/>
      <c r="C488" s="37">
        <v>1</v>
      </c>
      <c r="D488" s="37">
        <v>6</v>
      </c>
      <c r="E488" s="38" t="s">
        <v>353</v>
      </c>
      <c r="F488" s="37">
        <v>83</v>
      </c>
      <c r="G488" s="27"/>
      <c r="H488" s="27"/>
      <c r="I488" s="39">
        <v>23</v>
      </c>
      <c r="J488" s="35">
        <f t="shared" ref="J488:J492" si="9">B488*I488</f>
        <v>0</v>
      </c>
      <c r="K488" s="84" t="s">
        <v>11</v>
      </c>
      <c r="L488" s="40">
        <v>3465000601089</v>
      </c>
    </row>
    <row r="489" spans="1:12" ht="15.4" customHeight="1">
      <c r="A489" s="37">
        <v>60110</v>
      </c>
      <c r="B489" s="15"/>
      <c r="C489" s="37">
        <v>1</v>
      </c>
      <c r="D489" s="37">
        <v>10</v>
      </c>
      <c r="E489" s="38" t="s">
        <v>628</v>
      </c>
      <c r="F489" s="37">
        <v>85</v>
      </c>
      <c r="G489" s="27"/>
      <c r="H489" s="27"/>
      <c r="I489" s="39">
        <v>12.5</v>
      </c>
      <c r="J489" s="35">
        <f t="shared" si="9"/>
        <v>0</v>
      </c>
      <c r="K489" s="84" t="s">
        <v>11</v>
      </c>
      <c r="L489" s="40">
        <v>3465000601102</v>
      </c>
    </row>
    <row r="490" spans="1:12" ht="15.4" customHeight="1">
      <c r="A490" s="37">
        <v>60116</v>
      </c>
      <c r="B490" s="15"/>
      <c r="C490" s="37">
        <v>1</v>
      </c>
      <c r="D490" s="37">
        <v>12</v>
      </c>
      <c r="E490" s="38" t="s">
        <v>689</v>
      </c>
      <c r="F490" s="37">
        <v>84</v>
      </c>
      <c r="G490" s="27"/>
      <c r="H490" s="27"/>
      <c r="I490" s="39">
        <v>8.5</v>
      </c>
      <c r="J490" s="35">
        <f t="shared" si="9"/>
        <v>0</v>
      </c>
      <c r="K490" s="84" t="s">
        <v>11</v>
      </c>
      <c r="L490" s="40">
        <v>3465000601164</v>
      </c>
    </row>
    <row r="491" spans="1:12" ht="15.4" customHeight="1">
      <c r="A491" s="37">
        <v>60117</v>
      </c>
      <c r="B491" s="15"/>
      <c r="C491" s="37">
        <v>1</v>
      </c>
      <c r="D491" s="37">
        <v>12</v>
      </c>
      <c r="E491" s="38" t="s">
        <v>665</v>
      </c>
      <c r="F491" s="37">
        <v>84</v>
      </c>
      <c r="G491" s="27"/>
      <c r="H491" s="27"/>
      <c r="I491" s="39">
        <v>12</v>
      </c>
      <c r="J491" s="35">
        <f t="shared" si="9"/>
        <v>0</v>
      </c>
      <c r="K491" s="84" t="s">
        <v>11</v>
      </c>
      <c r="L491" s="40">
        <v>3465000601171</v>
      </c>
    </row>
    <row r="492" spans="1:12" ht="15.4" customHeight="1">
      <c r="A492" s="37">
        <v>80313</v>
      </c>
      <c r="B492" s="15"/>
      <c r="C492" s="37">
        <v>1</v>
      </c>
      <c r="D492" s="37">
        <v>8</v>
      </c>
      <c r="E492" s="38" t="s">
        <v>705</v>
      </c>
      <c r="F492" s="37" t="s">
        <v>822</v>
      </c>
      <c r="G492" s="31"/>
      <c r="H492" s="27"/>
      <c r="I492" s="39">
        <v>30</v>
      </c>
      <c r="J492" s="35">
        <f t="shared" si="9"/>
        <v>0</v>
      </c>
      <c r="K492" s="84" t="s">
        <v>11</v>
      </c>
      <c r="L492" s="40">
        <v>3465000803131</v>
      </c>
    </row>
    <row r="493" spans="1:12" ht="15.4" customHeight="1">
      <c r="A493" s="104" t="s">
        <v>711</v>
      </c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1:12" ht="15.4" customHeight="1">
      <c r="A494" s="37">
        <v>36005</v>
      </c>
      <c r="B494" s="15"/>
      <c r="C494" s="37">
        <v>5</v>
      </c>
      <c r="D494" s="37">
        <v>50</v>
      </c>
      <c r="E494" s="38" t="s">
        <v>567</v>
      </c>
      <c r="F494" s="37" t="s">
        <v>822</v>
      </c>
      <c r="G494" s="27"/>
      <c r="H494" s="27"/>
      <c r="I494" s="39">
        <v>5</v>
      </c>
      <c r="J494" s="35">
        <f t="shared" ref="J494:J556" si="10">B494*I494</f>
        <v>0</v>
      </c>
      <c r="K494" s="55" t="s">
        <v>439</v>
      </c>
      <c r="L494" s="40">
        <v>3465000360054</v>
      </c>
    </row>
    <row r="495" spans="1:12" ht="15.4" customHeight="1">
      <c r="A495" s="37">
        <v>36006</v>
      </c>
      <c r="B495" s="15"/>
      <c r="C495" s="37">
        <v>1</v>
      </c>
      <c r="D495" s="37">
        <v>20</v>
      </c>
      <c r="E495" s="38" t="s">
        <v>250</v>
      </c>
      <c r="F495" s="37" t="s">
        <v>822</v>
      </c>
      <c r="G495" s="27"/>
      <c r="H495" s="27"/>
      <c r="I495" s="39">
        <v>14</v>
      </c>
      <c r="J495" s="35">
        <f t="shared" si="10"/>
        <v>0</v>
      </c>
      <c r="K495" s="55" t="s">
        <v>11</v>
      </c>
      <c r="L495" s="40">
        <v>3465000360061</v>
      </c>
    </row>
    <row r="496" spans="1:12" ht="15.4" customHeight="1">
      <c r="A496" s="37">
        <v>36013</v>
      </c>
      <c r="B496" s="15"/>
      <c r="C496" s="37">
        <v>5</v>
      </c>
      <c r="D496" s="37">
        <v>50</v>
      </c>
      <c r="E496" s="38" t="s">
        <v>523</v>
      </c>
      <c r="F496" s="37">
        <v>102</v>
      </c>
      <c r="G496" s="27"/>
      <c r="H496" s="27"/>
      <c r="I496" s="39">
        <v>6.5</v>
      </c>
      <c r="J496" s="35">
        <f t="shared" si="10"/>
        <v>0</v>
      </c>
      <c r="K496" s="55" t="s">
        <v>11</v>
      </c>
      <c r="L496" s="40">
        <v>3465000360139</v>
      </c>
    </row>
    <row r="497" spans="1:12" ht="15.4" customHeight="1">
      <c r="A497" s="37">
        <v>36018</v>
      </c>
      <c r="B497" s="15"/>
      <c r="C497" s="37">
        <v>5</v>
      </c>
      <c r="D497" s="37">
        <v>100</v>
      </c>
      <c r="E497" s="38" t="s">
        <v>629</v>
      </c>
      <c r="F497" s="37">
        <v>101</v>
      </c>
      <c r="G497" s="27"/>
      <c r="H497" s="27"/>
      <c r="I497" s="39">
        <v>4.5</v>
      </c>
      <c r="J497" s="35">
        <f t="shared" si="10"/>
        <v>0</v>
      </c>
      <c r="K497" s="55" t="s">
        <v>442</v>
      </c>
      <c r="L497" s="40">
        <v>3465000360184</v>
      </c>
    </row>
    <row r="498" spans="1:12" ht="15.4" customHeight="1">
      <c r="A498" s="37">
        <v>36019</v>
      </c>
      <c r="B498" s="15"/>
      <c r="C498" s="37">
        <v>1</v>
      </c>
      <c r="D498" s="37">
        <v>6</v>
      </c>
      <c r="E498" s="38" t="s">
        <v>612</v>
      </c>
      <c r="F498" s="37">
        <v>105</v>
      </c>
      <c r="G498" s="27"/>
      <c r="H498" s="27"/>
      <c r="I498" s="39">
        <v>19</v>
      </c>
      <c r="J498" s="35">
        <f t="shared" si="10"/>
        <v>0</v>
      </c>
      <c r="K498" s="55" t="s">
        <v>11</v>
      </c>
      <c r="L498" s="40">
        <v>3465000360191</v>
      </c>
    </row>
    <row r="499" spans="1:12" ht="15.4" customHeight="1">
      <c r="A499" s="37">
        <v>36021</v>
      </c>
      <c r="B499" s="15"/>
      <c r="C499" s="37">
        <v>5</v>
      </c>
      <c r="D499" s="37">
        <v>50</v>
      </c>
      <c r="E499" s="38" t="s">
        <v>613</v>
      </c>
      <c r="F499" s="37">
        <v>104</v>
      </c>
      <c r="G499" s="27"/>
      <c r="H499" s="27"/>
      <c r="I499" s="39">
        <v>5</v>
      </c>
      <c r="J499" s="35">
        <f t="shared" si="10"/>
        <v>0</v>
      </c>
      <c r="K499" s="55" t="s">
        <v>439</v>
      </c>
      <c r="L499" s="40">
        <v>3465000360214</v>
      </c>
    </row>
    <row r="500" spans="1:12" ht="15.4" customHeight="1">
      <c r="A500" s="37">
        <v>36022</v>
      </c>
      <c r="B500" s="15"/>
      <c r="C500" s="37">
        <v>1</v>
      </c>
      <c r="D500" s="37">
        <v>50</v>
      </c>
      <c r="E500" s="38" t="s">
        <v>672</v>
      </c>
      <c r="F500" s="37">
        <v>102</v>
      </c>
      <c r="G500" s="27"/>
      <c r="H500" s="27"/>
      <c r="I500" s="39">
        <v>7.5</v>
      </c>
      <c r="J500" s="35">
        <f t="shared" si="10"/>
        <v>0</v>
      </c>
      <c r="K500" s="84" t="s">
        <v>11</v>
      </c>
      <c r="L500" s="40">
        <v>3465000360221</v>
      </c>
    </row>
    <row r="501" spans="1:12" ht="15.4" customHeight="1">
      <c r="A501" s="37">
        <v>36024</v>
      </c>
      <c r="B501" s="15"/>
      <c r="C501" s="33">
        <v>5</v>
      </c>
      <c r="D501" s="37" t="s">
        <v>22</v>
      </c>
      <c r="E501" s="38" t="s">
        <v>876</v>
      </c>
      <c r="F501" s="37">
        <v>104</v>
      </c>
      <c r="G501" s="27"/>
      <c r="H501" s="31"/>
      <c r="I501" s="39">
        <v>10</v>
      </c>
      <c r="J501" s="35">
        <f t="shared" si="10"/>
        <v>0</v>
      </c>
      <c r="K501" s="84" t="s">
        <v>11</v>
      </c>
      <c r="L501" s="40">
        <v>3465000360245</v>
      </c>
    </row>
    <row r="502" spans="1:12" ht="15.4" customHeight="1">
      <c r="A502" s="37">
        <v>36025</v>
      </c>
      <c r="B502" s="15"/>
      <c r="C502" s="33">
        <v>5</v>
      </c>
      <c r="D502" s="37" t="s">
        <v>22</v>
      </c>
      <c r="E502" s="38" t="s">
        <v>873</v>
      </c>
      <c r="F502" s="37">
        <v>101</v>
      </c>
      <c r="G502" s="27"/>
      <c r="H502" s="31"/>
      <c r="I502" s="39">
        <v>10</v>
      </c>
      <c r="J502" s="35">
        <f t="shared" si="10"/>
        <v>0</v>
      </c>
      <c r="K502" s="84" t="s">
        <v>11</v>
      </c>
      <c r="L502" s="40">
        <v>3465000360252</v>
      </c>
    </row>
    <row r="503" spans="1:12" ht="15.4" customHeight="1">
      <c r="A503" s="37">
        <v>36026</v>
      </c>
      <c r="B503" s="15"/>
      <c r="C503" s="33">
        <v>5</v>
      </c>
      <c r="D503" s="37" t="s">
        <v>22</v>
      </c>
      <c r="E503" s="38" t="s">
        <v>875</v>
      </c>
      <c r="F503" s="37">
        <v>101</v>
      </c>
      <c r="G503" s="27"/>
      <c r="H503" s="31"/>
      <c r="I503" s="39">
        <v>10</v>
      </c>
      <c r="J503" s="35">
        <f t="shared" si="10"/>
        <v>0</v>
      </c>
      <c r="K503" s="84" t="s">
        <v>11</v>
      </c>
      <c r="L503" s="40">
        <v>3465000360269</v>
      </c>
    </row>
    <row r="504" spans="1:12" ht="15.4" customHeight="1">
      <c r="A504" s="37">
        <v>36027</v>
      </c>
      <c r="B504" s="15"/>
      <c r="C504" s="33">
        <v>5</v>
      </c>
      <c r="D504" s="37" t="s">
        <v>22</v>
      </c>
      <c r="E504" s="38" t="s">
        <v>874</v>
      </c>
      <c r="F504" s="37">
        <v>101</v>
      </c>
      <c r="G504" s="27"/>
      <c r="H504" s="31"/>
      <c r="I504" s="39">
        <v>10</v>
      </c>
      <c r="J504" s="35">
        <f t="shared" si="10"/>
        <v>0</v>
      </c>
      <c r="K504" s="84" t="s">
        <v>11</v>
      </c>
      <c r="L504" s="40">
        <v>3465000360276</v>
      </c>
    </row>
    <row r="505" spans="1:12" ht="15.4" customHeight="1">
      <c r="A505" s="37">
        <v>36028</v>
      </c>
      <c r="B505" s="15"/>
      <c r="C505" s="37">
        <v>5</v>
      </c>
      <c r="D505" s="37">
        <v>100</v>
      </c>
      <c r="E505" s="38" t="s">
        <v>714</v>
      </c>
      <c r="F505" s="37">
        <v>99</v>
      </c>
      <c r="G505" s="27"/>
      <c r="H505" s="27"/>
      <c r="I505" s="39">
        <v>5.5</v>
      </c>
      <c r="J505" s="35">
        <f t="shared" si="10"/>
        <v>0</v>
      </c>
      <c r="K505" s="84" t="s">
        <v>443</v>
      </c>
      <c r="L505" s="40">
        <v>3465000360283</v>
      </c>
    </row>
    <row r="506" spans="1:12" ht="15.4" customHeight="1">
      <c r="A506" s="37">
        <v>36029</v>
      </c>
      <c r="B506" s="15"/>
      <c r="C506" s="33">
        <v>1</v>
      </c>
      <c r="D506" s="37" t="s">
        <v>22</v>
      </c>
      <c r="E506" s="38" t="s">
        <v>879</v>
      </c>
      <c r="F506" s="37">
        <v>106</v>
      </c>
      <c r="G506" s="27"/>
      <c r="H506" s="31"/>
      <c r="I506" s="39">
        <v>9</v>
      </c>
      <c r="J506" s="35">
        <f t="shared" si="10"/>
        <v>0</v>
      </c>
      <c r="K506" s="84" t="s">
        <v>11</v>
      </c>
      <c r="L506" s="40">
        <v>3465000360290</v>
      </c>
    </row>
    <row r="507" spans="1:12" ht="15.4" customHeight="1">
      <c r="A507" s="33">
        <v>36031</v>
      </c>
      <c r="B507" s="14"/>
      <c r="C507" s="33">
        <v>5</v>
      </c>
      <c r="D507" s="33">
        <v>100</v>
      </c>
      <c r="E507" s="34" t="s">
        <v>715</v>
      </c>
      <c r="F507" s="37">
        <v>100</v>
      </c>
      <c r="G507" s="31"/>
      <c r="H507" s="31"/>
      <c r="I507" s="39">
        <v>5.5</v>
      </c>
      <c r="J507" s="35">
        <f t="shared" si="10"/>
        <v>0</v>
      </c>
      <c r="K507" s="84" t="s">
        <v>443</v>
      </c>
      <c r="L507" s="36">
        <v>3465000360313</v>
      </c>
    </row>
    <row r="508" spans="1:12" ht="15.4" customHeight="1">
      <c r="A508" s="33">
        <v>36033</v>
      </c>
      <c r="B508" s="14"/>
      <c r="C508" s="33">
        <v>5</v>
      </c>
      <c r="D508" s="33">
        <v>50</v>
      </c>
      <c r="E508" s="34" t="s">
        <v>748</v>
      </c>
      <c r="F508" s="37">
        <v>102</v>
      </c>
      <c r="G508" s="31"/>
      <c r="H508" s="31"/>
      <c r="I508" s="39">
        <v>6.5</v>
      </c>
      <c r="J508" s="35">
        <f t="shared" si="10"/>
        <v>0</v>
      </c>
      <c r="K508" s="55" t="s">
        <v>11</v>
      </c>
      <c r="L508" s="44">
        <v>3465000360337</v>
      </c>
    </row>
    <row r="509" spans="1:12" ht="15.4" customHeight="1">
      <c r="A509" s="33">
        <v>36034</v>
      </c>
      <c r="B509" s="14"/>
      <c r="C509" s="37">
        <v>1</v>
      </c>
      <c r="D509" s="33">
        <v>20</v>
      </c>
      <c r="E509" s="34" t="s">
        <v>818</v>
      </c>
      <c r="F509" s="37">
        <v>103</v>
      </c>
      <c r="G509" s="31"/>
      <c r="H509" s="31"/>
      <c r="I509" s="39">
        <v>10</v>
      </c>
      <c r="J509" s="35">
        <f t="shared" si="10"/>
        <v>0</v>
      </c>
      <c r="K509" s="55" t="s">
        <v>11</v>
      </c>
      <c r="L509" s="40">
        <v>3465000360344</v>
      </c>
    </row>
    <row r="510" spans="1:12" ht="15.4" customHeight="1">
      <c r="A510" s="33">
        <v>36036</v>
      </c>
      <c r="B510" s="14"/>
      <c r="C510" s="37">
        <v>5</v>
      </c>
      <c r="D510" s="37">
        <v>50</v>
      </c>
      <c r="E510" s="34" t="s">
        <v>819</v>
      </c>
      <c r="F510" s="37">
        <v>102</v>
      </c>
      <c r="G510" s="31"/>
      <c r="H510" s="31"/>
      <c r="I510" s="39">
        <v>10</v>
      </c>
      <c r="J510" s="35">
        <f t="shared" si="10"/>
        <v>0</v>
      </c>
      <c r="K510" s="55" t="s">
        <v>11</v>
      </c>
      <c r="L510" s="40">
        <v>3465000360368</v>
      </c>
    </row>
    <row r="511" spans="1:12" ht="15.4" customHeight="1">
      <c r="A511" s="33">
        <v>36037</v>
      </c>
      <c r="B511" s="14"/>
      <c r="C511" s="37">
        <v>1</v>
      </c>
      <c r="D511" s="37" t="s">
        <v>22</v>
      </c>
      <c r="E511" s="34" t="s">
        <v>823</v>
      </c>
      <c r="F511" s="37">
        <v>103</v>
      </c>
      <c r="G511" s="31"/>
      <c r="H511" s="31"/>
      <c r="I511" s="39">
        <v>25</v>
      </c>
      <c r="J511" s="35">
        <f t="shared" si="10"/>
        <v>0</v>
      </c>
      <c r="K511" s="55" t="s">
        <v>11</v>
      </c>
      <c r="L511" s="40">
        <v>3465000360375</v>
      </c>
    </row>
    <row r="512" spans="1:12" ht="15.4" customHeight="1">
      <c r="A512" s="33">
        <v>36038</v>
      </c>
      <c r="B512" s="14"/>
      <c r="C512" s="37">
        <v>1</v>
      </c>
      <c r="D512" s="37" t="s">
        <v>22</v>
      </c>
      <c r="E512" s="34" t="s">
        <v>824</v>
      </c>
      <c r="F512" s="37">
        <v>103</v>
      </c>
      <c r="G512" s="31"/>
      <c r="H512" s="31"/>
      <c r="I512" s="39">
        <v>25</v>
      </c>
      <c r="J512" s="35">
        <f t="shared" si="10"/>
        <v>0</v>
      </c>
      <c r="K512" s="55" t="s">
        <v>11</v>
      </c>
      <c r="L512" s="40">
        <v>3465000360382</v>
      </c>
    </row>
    <row r="513" spans="1:12" ht="15.4" customHeight="1">
      <c r="A513" s="33">
        <v>36039</v>
      </c>
      <c r="B513" s="14"/>
      <c r="C513" s="33">
        <v>1</v>
      </c>
      <c r="D513" s="37" t="s">
        <v>22</v>
      </c>
      <c r="E513" s="34" t="s">
        <v>878</v>
      </c>
      <c r="F513" s="37">
        <v>106</v>
      </c>
      <c r="G513" s="31"/>
      <c r="H513" s="31"/>
      <c r="I513" s="39">
        <v>9</v>
      </c>
      <c r="J513" s="35">
        <f t="shared" si="10"/>
        <v>0</v>
      </c>
      <c r="K513" s="55" t="s">
        <v>11</v>
      </c>
      <c r="L513" s="40">
        <v>3465000360399</v>
      </c>
    </row>
    <row r="514" spans="1:12" ht="15.4" customHeight="1">
      <c r="A514" s="33">
        <v>36040</v>
      </c>
      <c r="B514" s="14"/>
      <c r="C514" s="33">
        <v>5</v>
      </c>
      <c r="D514" s="37" t="s">
        <v>22</v>
      </c>
      <c r="E514" s="34" t="s">
        <v>997</v>
      </c>
      <c r="F514" s="37">
        <v>100</v>
      </c>
      <c r="G514" s="31"/>
      <c r="H514" s="31"/>
      <c r="I514" s="39">
        <v>5.5</v>
      </c>
      <c r="J514" s="35">
        <f t="shared" si="10"/>
        <v>0</v>
      </c>
      <c r="K514" s="84" t="s">
        <v>443</v>
      </c>
      <c r="L514" s="40">
        <v>3465000360405</v>
      </c>
    </row>
    <row r="515" spans="1:12" ht="15.4" customHeight="1">
      <c r="A515" s="37">
        <v>36041</v>
      </c>
      <c r="B515" s="15"/>
      <c r="C515" s="37">
        <v>5</v>
      </c>
      <c r="D515" s="37" t="s">
        <v>22</v>
      </c>
      <c r="E515" s="38" t="s">
        <v>901</v>
      </c>
      <c r="F515" s="37">
        <v>103</v>
      </c>
      <c r="G515" s="27"/>
      <c r="H515" s="27"/>
      <c r="I515" s="39">
        <v>9</v>
      </c>
      <c r="J515" s="39">
        <f t="shared" si="10"/>
        <v>0</v>
      </c>
      <c r="K515" s="55" t="s">
        <v>11</v>
      </c>
      <c r="L515" s="40">
        <v>3465000360412</v>
      </c>
    </row>
    <row r="516" spans="1:12" ht="15.4" customHeight="1">
      <c r="A516" s="37">
        <v>36042</v>
      </c>
      <c r="B516" s="15"/>
      <c r="C516" s="37">
        <v>5</v>
      </c>
      <c r="D516" s="37">
        <v>20</v>
      </c>
      <c r="E516" s="38" t="s">
        <v>945</v>
      </c>
      <c r="F516" s="37">
        <v>104</v>
      </c>
      <c r="G516" s="27" t="s">
        <v>0</v>
      </c>
      <c r="H516" s="27" t="s">
        <v>985</v>
      </c>
      <c r="I516" s="39">
        <v>5</v>
      </c>
      <c r="J516" s="39">
        <f t="shared" si="10"/>
        <v>0</v>
      </c>
      <c r="K516" s="55" t="s">
        <v>439</v>
      </c>
      <c r="L516" s="40">
        <v>3465000360429</v>
      </c>
    </row>
    <row r="517" spans="1:12" ht="15.4" customHeight="1">
      <c r="A517" s="37">
        <v>36043</v>
      </c>
      <c r="B517" s="15"/>
      <c r="C517" s="37">
        <v>1</v>
      </c>
      <c r="D517" s="37">
        <v>8</v>
      </c>
      <c r="E517" s="38" t="s">
        <v>955</v>
      </c>
      <c r="F517" s="37">
        <v>105</v>
      </c>
      <c r="G517" s="27" t="s">
        <v>0</v>
      </c>
      <c r="H517" s="27" t="s">
        <v>984</v>
      </c>
      <c r="I517" s="39">
        <v>25</v>
      </c>
      <c r="J517" s="39">
        <f t="shared" si="10"/>
        <v>0</v>
      </c>
      <c r="K517" s="55" t="s">
        <v>11</v>
      </c>
      <c r="L517" s="40">
        <v>3465000360436</v>
      </c>
    </row>
    <row r="518" spans="1:12" ht="15.4" customHeight="1">
      <c r="A518" s="37">
        <v>36044</v>
      </c>
      <c r="B518" s="15"/>
      <c r="C518" s="37">
        <v>1</v>
      </c>
      <c r="D518" s="37">
        <v>100</v>
      </c>
      <c r="E518" s="38" t="s">
        <v>989</v>
      </c>
      <c r="F518" s="37">
        <v>106</v>
      </c>
      <c r="G518" s="27" t="s">
        <v>0</v>
      </c>
      <c r="H518" s="27" t="s">
        <v>985</v>
      </c>
      <c r="I518" s="39">
        <v>10</v>
      </c>
      <c r="J518" s="39">
        <f t="shared" si="10"/>
        <v>0</v>
      </c>
      <c r="K518" s="55" t="s">
        <v>11</v>
      </c>
      <c r="L518" s="40">
        <v>3465000360443</v>
      </c>
    </row>
    <row r="519" spans="1:12" ht="15.4" customHeight="1">
      <c r="A519" s="37">
        <v>38901</v>
      </c>
      <c r="B519" s="15"/>
      <c r="C519" s="37">
        <v>5</v>
      </c>
      <c r="D519" s="37">
        <v>100</v>
      </c>
      <c r="E519" s="38" t="s">
        <v>251</v>
      </c>
      <c r="F519" s="37">
        <v>99</v>
      </c>
      <c r="G519" s="27"/>
      <c r="H519" s="27"/>
      <c r="I519" s="39">
        <v>4.5</v>
      </c>
      <c r="J519" s="39">
        <f t="shared" si="10"/>
        <v>0</v>
      </c>
      <c r="K519" s="84" t="s">
        <v>442</v>
      </c>
      <c r="L519" s="40">
        <v>3465000389017</v>
      </c>
    </row>
    <row r="520" spans="1:12" ht="15.4" customHeight="1">
      <c r="A520" s="33">
        <v>38903</v>
      </c>
      <c r="B520" s="14"/>
      <c r="C520" s="33">
        <v>5</v>
      </c>
      <c r="D520" s="33">
        <v>60</v>
      </c>
      <c r="E520" s="34" t="s">
        <v>565</v>
      </c>
      <c r="F520" s="37">
        <v>101</v>
      </c>
      <c r="G520" s="31"/>
      <c r="H520" s="31"/>
      <c r="I520" s="39">
        <v>4.5</v>
      </c>
      <c r="J520" s="35">
        <f t="shared" si="10"/>
        <v>0</v>
      </c>
      <c r="K520" s="84" t="s">
        <v>442</v>
      </c>
      <c r="L520" s="36">
        <v>3465000389031</v>
      </c>
    </row>
    <row r="521" spans="1:12" ht="15.4" customHeight="1">
      <c r="A521" s="33">
        <v>38908</v>
      </c>
      <c r="B521" s="14"/>
      <c r="C521" s="33">
        <v>5</v>
      </c>
      <c r="D521" s="33">
        <v>40</v>
      </c>
      <c r="E521" s="34" t="s">
        <v>566</v>
      </c>
      <c r="F521" s="37">
        <v>101</v>
      </c>
      <c r="G521" s="31"/>
      <c r="H521" s="31"/>
      <c r="I521" s="39">
        <v>4.5</v>
      </c>
      <c r="J521" s="35">
        <f t="shared" si="10"/>
        <v>0</v>
      </c>
      <c r="K521" s="84" t="s">
        <v>442</v>
      </c>
      <c r="L521" s="36">
        <v>3465000389086</v>
      </c>
    </row>
    <row r="522" spans="1:12" ht="15.4" customHeight="1">
      <c r="A522" s="33">
        <v>38912</v>
      </c>
      <c r="B522" s="14"/>
      <c r="C522" s="33">
        <v>5</v>
      </c>
      <c r="D522" s="33">
        <v>100</v>
      </c>
      <c r="E522" s="34" t="s">
        <v>72</v>
      </c>
      <c r="F522" s="37">
        <v>102</v>
      </c>
      <c r="G522" s="31"/>
      <c r="H522" s="31"/>
      <c r="I522" s="39">
        <v>5</v>
      </c>
      <c r="J522" s="35">
        <f t="shared" si="10"/>
        <v>0</v>
      </c>
      <c r="K522" s="84" t="s">
        <v>439</v>
      </c>
      <c r="L522" s="36">
        <v>3465000389123</v>
      </c>
    </row>
    <row r="523" spans="1:12" ht="15.4" customHeight="1">
      <c r="A523" s="33">
        <v>38920</v>
      </c>
      <c r="B523" s="14"/>
      <c r="C523" s="33">
        <v>5</v>
      </c>
      <c r="D523" s="33">
        <v>80</v>
      </c>
      <c r="E523" s="34" t="s">
        <v>406</v>
      </c>
      <c r="F523" s="37" t="s">
        <v>822</v>
      </c>
      <c r="G523" s="31"/>
      <c r="H523" s="31"/>
      <c r="I523" s="35">
        <v>4.5</v>
      </c>
      <c r="J523" s="35">
        <f t="shared" si="10"/>
        <v>0</v>
      </c>
      <c r="K523" s="84" t="s">
        <v>442</v>
      </c>
      <c r="L523" s="36">
        <v>3465000389208</v>
      </c>
    </row>
    <row r="524" spans="1:12" ht="15.4" customHeight="1">
      <c r="A524" s="33">
        <v>38929</v>
      </c>
      <c r="B524" s="14"/>
      <c r="C524" s="33">
        <v>1</v>
      </c>
      <c r="D524" s="33">
        <v>40</v>
      </c>
      <c r="E524" s="34" t="s">
        <v>407</v>
      </c>
      <c r="F524" s="37" t="s">
        <v>822</v>
      </c>
      <c r="G524" s="31"/>
      <c r="H524" s="31"/>
      <c r="I524" s="35">
        <v>5</v>
      </c>
      <c r="J524" s="35">
        <f t="shared" si="10"/>
        <v>0</v>
      </c>
      <c r="K524" s="37" t="s">
        <v>439</v>
      </c>
      <c r="L524" s="36">
        <v>3465000389291</v>
      </c>
    </row>
    <row r="525" spans="1:12" ht="15.4" customHeight="1">
      <c r="A525" s="33">
        <v>38931</v>
      </c>
      <c r="B525" s="14"/>
      <c r="C525" s="33">
        <v>5</v>
      </c>
      <c r="D525" s="33">
        <v>100</v>
      </c>
      <c r="E525" s="34" t="s">
        <v>73</v>
      </c>
      <c r="F525" s="37">
        <v>100</v>
      </c>
      <c r="G525" s="31"/>
      <c r="H525" s="31"/>
      <c r="I525" s="35">
        <v>5</v>
      </c>
      <c r="J525" s="35">
        <f t="shared" si="10"/>
        <v>0</v>
      </c>
      <c r="K525" s="84" t="s">
        <v>439</v>
      </c>
      <c r="L525" s="36">
        <v>3465000389314</v>
      </c>
    </row>
    <row r="526" spans="1:12" ht="15.4" customHeight="1">
      <c r="A526" s="33">
        <v>38934</v>
      </c>
      <c r="B526" s="14"/>
      <c r="C526" s="33">
        <v>5</v>
      </c>
      <c r="D526" s="33">
        <v>80</v>
      </c>
      <c r="E526" s="34" t="s">
        <v>373</v>
      </c>
      <c r="F526" s="37" t="s">
        <v>822</v>
      </c>
      <c r="G526" s="31"/>
      <c r="H526" s="31"/>
      <c r="I526" s="35">
        <v>5</v>
      </c>
      <c r="J526" s="35">
        <f t="shared" si="10"/>
        <v>0</v>
      </c>
      <c r="K526" s="37" t="s">
        <v>439</v>
      </c>
      <c r="L526" s="36">
        <v>3465000389345</v>
      </c>
    </row>
    <row r="527" spans="1:12" ht="15.4" customHeight="1">
      <c r="A527" s="33">
        <v>38938</v>
      </c>
      <c r="B527" s="14"/>
      <c r="C527" s="33">
        <v>2</v>
      </c>
      <c r="D527" s="33">
        <v>6</v>
      </c>
      <c r="E527" s="34" t="s">
        <v>252</v>
      </c>
      <c r="F527" s="37">
        <v>105</v>
      </c>
      <c r="G527" s="31"/>
      <c r="H527" s="31"/>
      <c r="I527" s="39">
        <v>19</v>
      </c>
      <c r="J527" s="35">
        <f t="shared" si="10"/>
        <v>0</v>
      </c>
      <c r="K527" s="84" t="s">
        <v>11</v>
      </c>
      <c r="L527" s="36">
        <v>3465000389383</v>
      </c>
    </row>
    <row r="528" spans="1:12" ht="15.4" customHeight="1">
      <c r="A528" s="33">
        <v>38945</v>
      </c>
      <c r="B528" s="14"/>
      <c r="C528" s="33">
        <v>1</v>
      </c>
      <c r="D528" s="33">
        <v>100</v>
      </c>
      <c r="E528" s="34" t="s">
        <v>253</v>
      </c>
      <c r="F528" s="37">
        <v>107</v>
      </c>
      <c r="G528" s="31"/>
      <c r="H528" s="31"/>
      <c r="I528" s="39">
        <v>9</v>
      </c>
      <c r="J528" s="35">
        <f t="shared" si="10"/>
        <v>0</v>
      </c>
      <c r="K528" s="84" t="s">
        <v>11</v>
      </c>
      <c r="L528" s="36">
        <v>3465000389451</v>
      </c>
    </row>
    <row r="529" spans="1:12" ht="15.4" customHeight="1">
      <c r="A529" s="33">
        <v>38946</v>
      </c>
      <c r="B529" s="14"/>
      <c r="C529" s="33">
        <v>1</v>
      </c>
      <c r="D529" s="33">
        <v>100</v>
      </c>
      <c r="E529" s="34" t="s">
        <v>254</v>
      </c>
      <c r="F529" s="37">
        <v>107</v>
      </c>
      <c r="G529" s="31"/>
      <c r="H529" s="31"/>
      <c r="I529" s="39">
        <v>9</v>
      </c>
      <c r="J529" s="35">
        <f t="shared" si="10"/>
        <v>0</v>
      </c>
      <c r="K529" s="84" t="s">
        <v>11</v>
      </c>
      <c r="L529" s="36">
        <v>3465000389468</v>
      </c>
    </row>
    <row r="530" spans="1:12" ht="15.4" customHeight="1">
      <c r="A530" s="33">
        <v>38954</v>
      </c>
      <c r="B530" s="14"/>
      <c r="C530" s="33">
        <v>1</v>
      </c>
      <c r="D530" s="33">
        <v>100</v>
      </c>
      <c r="E530" s="34" t="s">
        <v>255</v>
      </c>
      <c r="F530" s="37">
        <v>107</v>
      </c>
      <c r="G530" s="31"/>
      <c r="H530" s="31"/>
      <c r="I530" s="39">
        <v>9</v>
      </c>
      <c r="J530" s="35">
        <f t="shared" si="10"/>
        <v>0</v>
      </c>
      <c r="K530" s="84" t="s">
        <v>11</v>
      </c>
      <c r="L530" s="36">
        <v>3465000389543</v>
      </c>
    </row>
    <row r="531" spans="1:12" ht="15.4" customHeight="1">
      <c r="A531" s="33">
        <v>38955</v>
      </c>
      <c r="B531" s="14"/>
      <c r="C531" s="33">
        <v>1</v>
      </c>
      <c r="D531" s="33">
        <v>100</v>
      </c>
      <c r="E531" s="34" t="s">
        <v>256</v>
      </c>
      <c r="F531" s="37">
        <v>106</v>
      </c>
      <c r="G531" s="31"/>
      <c r="H531" s="31"/>
      <c r="I531" s="39">
        <v>9</v>
      </c>
      <c r="J531" s="35">
        <f t="shared" si="10"/>
        <v>0</v>
      </c>
      <c r="K531" s="84" t="s">
        <v>11</v>
      </c>
      <c r="L531" s="36">
        <v>3465000389550</v>
      </c>
    </row>
    <row r="532" spans="1:12" ht="15.4" customHeight="1">
      <c r="A532" s="33">
        <v>38956</v>
      </c>
      <c r="B532" s="14"/>
      <c r="C532" s="33">
        <v>5</v>
      </c>
      <c r="D532" s="33">
        <v>50</v>
      </c>
      <c r="E532" s="34" t="s">
        <v>729</v>
      </c>
      <c r="F532" s="37">
        <v>102</v>
      </c>
      <c r="G532" s="31"/>
      <c r="H532" s="31"/>
      <c r="I532" s="39">
        <v>8</v>
      </c>
      <c r="J532" s="35">
        <f t="shared" si="10"/>
        <v>0</v>
      </c>
      <c r="K532" s="84" t="s">
        <v>11</v>
      </c>
      <c r="L532" s="36">
        <v>3465000389567</v>
      </c>
    </row>
    <row r="533" spans="1:12" ht="15.4" customHeight="1">
      <c r="A533" s="33">
        <v>38958</v>
      </c>
      <c r="B533" s="14"/>
      <c r="C533" s="33">
        <v>2</v>
      </c>
      <c r="D533" s="33">
        <v>6</v>
      </c>
      <c r="E533" s="34" t="s">
        <v>257</v>
      </c>
      <c r="F533" s="37">
        <v>100</v>
      </c>
      <c r="G533" s="31"/>
      <c r="H533" s="31"/>
      <c r="I533" s="39">
        <v>16</v>
      </c>
      <c r="J533" s="35">
        <f t="shared" si="10"/>
        <v>0</v>
      </c>
      <c r="K533" s="84" t="s">
        <v>11</v>
      </c>
      <c r="L533" s="36">
        <v>3465000389581</v>
      </c>
    </row>
    <row r="534" spans="1:12" ht="15.4" customHeight="1">
      <c r="A534" s="33">
        <v>38959</v>
      </c>
      <c r="B534" s="14"/>
      <c r="C534" s="33">
        <v>5</v>
      </c>
      <c r="D534" s="33">
        <v>100</v>
      </c>
      <c r="E534" s="34" t="s">
        <v>258</v>
      </c>
      <c r="F534" s="37">
        <v>100</v>
      </c>
      <c r="G534" s="31"/>
      <c r="H534" s="31"/>
      <c r="I534" s="39">
        <v>5</v>
      </c>
      <c r="J534" s="35">
        <f t="shared" si="10"/>
        <v>0</v>
      </c>
      <c r="K534" s="84" t="s">
        <v>439</v>
      </c>
      <c r="L534" s="36">
        <v>3465000389598</v>
      </c>
    </row>
    <row r="535" spans="1:12" ht="15.4" customHeight="1">
      <c r="A535" s="33">
        <v>38974</v>
      </c>
      <c r="B535" s="14"/>
      <c r="C535" s="33">
        <v>1</v>
      </c>
      <c r="D535" s="33">
        <v>100</v>
      </c>
      <c r="E535" s="34" t="s">
        <v>259</v>
      </c>
      <c r="F535" s="37">
        <v>107</v>
      </c>
      <c r="G535" s="31"/>
      <c r="H535" s="31"/>
      <c r="I535" s="39">
        <v>9</v>
      </c>
      <c r="J535" s="35">
        <f t="shared" si="10"/>
        <v>0</v>
      </c>
      <c r="K535" s="84" t="s">
        <v>11</v>
      </c>
      <c r="L535" s="36">
        <v>3465000389741</v>
      </c>
    </row>
    <row r="536" spans="1:12" ht="15.4" customHeight="1">
      <c r="A536" s="33">
        <v>38975</v>
      </c>
      <c r="B536" s="14"/>
      <c r="C536" s="33">
        <v>1</v>
      </c>
      <c r="D536" s="33">
        <v>50</v>
      </c>
      <c r="E536" s="34" t="s">
        <v>260</v>
      </c>
      <c r="F536" s="37">
        <v>106</v>
      </c>
      <c r="G536" s="31"/>
      <c r="H536" s="31"/>
      <c r="I536" s="39">
        <v>12.5</v>
      </c>
      <c r="J536" s="35">
        <f t="shared" si="10"/>
        <v>0</v>
      </c>
      <c r="K536" s="84" t="s">
        <v>11</v>
      </c>
      <c r="L536" s="36">
        <v>3465000389758</v>
      </c>
    </row>
    <row r="537" spans="1:12" ht="15.4" customHeight="1">
      <c r="A537" s="33">
        <v>38977</v>
      </c>
      <c r="B537" s="14"/>
      <c r="C537" s="33">
        <v>1</v>
      </c>
      <c r="D537" s="33">
        <v>50</v>
      </c>
      <c r="E537" s="34" t="s">
        <v>74</v>
      </c>
      <c r="F537" s="37">
        <v>104</v>
      </c>
      <c r="G537" s="31"/>
      <c r="H537" s="31"/>
      <c r="I537" s="39">
        <v>10</v>
      </c>
      <c r="J537" s="35">
        <f t="shared" si="10"/>
        <v>0</v>
      </c>
      <c r="K537" s="84" t="s">
        <v>11</v>
      </c>
      <c r="L537" s="36">
        <v>3465000389772</v>
      </c>
    </row>
    <row r="538" spans="1:12" s="57" customFormat="1" ht="15.4" customHeight="1">
      <c r="A538" s="33">
        <v>38990</v>
      </c>
      <c r="B538" s="14"/>
      <c r="C538" s="33">
        <v>5</v>
      </c>
      <c r="D538" s="33">
        <v>40</v>
      </c>
      <c r="E538" s="34" t="s">
        <v>261</v>
      </c>
      <c r="F538" s="37" t="s">
        <v>822</v>
      </c>
      <c r="G538" s="31"/>
      <c r="H538" s="31"/>
      <c r="I538" s="35">
        <v>5.5</v>
      </c>
      <c r="J538" s="35">
        <f t="shared" si="10"/>
        <v>0</v>
      </c>
      <c r="K538" s="84" t="s">
        <v>443</v>
      </c>
      <c r="L538" s="36">
        <v>3465000389901</v>
      </c>
    </row>
    <row r="539" spans="1:12" ht="15.4" customHeight="1">
      <c r="A539" s="33">
        <v>38992</v>
      </c>
      <c r="B539" s="14"/>
      <c r="C539" s="33">
        <v>5</v>
      </c>
      <c r="D539" s="33">
        <v>100</v>
      </c>
      <c r="E539" s="34" t="s">
        <v>262</v>
      </c>
      <c r="F539" s="37" t="s">
        <v>822</v>
      </c>
      <c r="G539" s="31"/>
      <c r="H539" s="31"/>
      <c r="I539" s="35">
        <v>4.5</v>
      </c>
      <c r="J539" s="35">
        <f t="shared" si="10"/>
        <v>0</v>
      </c>
      <c r="K539" s="84" t="s">
        <v>442</v>
      </c>
      <c r="L539" s="36">
        <v>3465000389925</v>
      </c>
    </row>
    <row r="540" spans="1:12" ht="15.4" customHeight="1">
      <c r="A540" s="33">
        <v>38996</v>
      </c>
      <c r="B540" s="14"/>
      <c r="C540" s="33">
        <v>1</v>
      </c>
      <c r="D540" s="37">
        <v>50</v>
      </c>
      <c r="E540" s="34" t="s">
        <v>877</v>
      </c>
      <c r="F540" s="37">
        <v>104</v>
      </c>
      <c r="G540" s="31"/>
      <c r="H540" s="31"/>
      <c r="I540" s="39">
        <v>16</v>
      </c>
      <c r="J540" s="35">
        <f t="shared" si="10"/>
        <v>0</v>
      </c>
      <c r="K540" s="84" t="s">
        <v>11</v>
      </c>
      <c r="L540" s="40">
        <v>3465000389963</v>
      </c>
    </row>
    <row r="541" spans="1:12" ht="15.4" customHeight="1">
      <c r="A541" s="33">
        <v>38997</v>
      </c>
      <c r="B541" s="14"/>
      <c r="C541" s="33">
        <v>5</v>
      </c>
      <c r="D541" s="33">
        <v>50</v>
      </c>
      <c r="E541" s="34" t="s">
        <v>263</v>
      </c>
      <c r="F541" s="37" t="s">
        <v>822</v>
      </c>
      <c r="G541" s="31"/>
      <c r="H541" s="31"/>
      <c r="I541" s="35">
        <v>10</v>
      </c>
      <c r="J541" s="35">
        <f t="shared" si="10"/>
        <v>0</v>
      </c>
      <c r="K541" s="55" t="s">
        <v>11</v>
      </c>
      <c r="L541" s="36">
        <v>3465000389970</v>
      </c>
    </row>
    <row r="542" spans="1:12" ht="15.4" customHeight="1">
      <c r="A542" s="33">
        <v>39048</v>
      </c>
      <c r="B542" s="14"/>
      <c r="C542" s="33">
        <v>5</v>
      </c>
      <c r="D542" s="33">
        <v>100</v>
      </c>
      <c r="E542" s="34" t="s">
        <v>75</v>
      </c>
      <c r="F542" s="37">
        <v>94</v>
      </c>
      <c r="G542" s="31"/>
      <c r="H542" s="31"/>
      <c r="I542" s="35">
        <v>5</v>
      </c>
      <c r="J542" s="35">
        <f t="shared" si="10"/>
        <v>0</v>
      </c>
      <c r="K542" s="84" t="s">
        <v>439</v>
      </c>
      <c r="L542" s="36">
        <v>3465000390488</v>
      </c>
    </row>
    <row r="543" spans="1:12" ht="15.4" customHeight="1">
      <c r="A543" s="33">
        <v>39235</v>
      </c>
      <c r="B543" s="14"/>
      <c r="C543" s="33">
        <v>1</v>
      </c>
      <c r="D543" s="33">
        <v>20</v>
      </c>
      <c r="E543" s="34" t="s">
        <v>374</v>
      </c>
      <c r="F543" s="37" t="s">
        <v>822</v>
      </c>
      <c r="G543" s="31"/>
      <c r="H543" s="31"/>
      <c r="I543" s="35">
        <v>6</v>
      </c>
      <c r="J543" s="35">
        <f t="shared" si="10"/>
        <v>0</v>
      </c>
      <c r="K543" s="37" t="s">
        <v>11</v>
      </c>
      <c r="L543" s="36">
        <v>3465000392352</v>
      </c>
    </row>
    <row r="544" spans="1:12" ht="15.4" customHeight="1">
      <c r="A544" s="33">
        <v>39236</v>
      </c>
      <c r="B544" s="14"/>
      <c r="C544" s="33">
        <v>1</v>
      </c>
      <c r="D544" s="33">
        <v>20</v>
      </c>
      <c r="E544" s="34" t="s">
        <v>375</v>
      </c>
      <c r="F544" s="37" t="s">
        <v>822</v>
      </c>
      <c r="G544" s="31"/>
      <c r="H544" s="31"/>
      <c r="I544" s="35">
        <v>6</v>
      </c>
      <c r="J544" s="35">
        <f t="shared" si="10"/>
        <v>0</v>
      </c>
      <c r="K544" s="37" t="s">
        <v>11</v>
      </c>
      <c r="L544" s="36">
        <v>3465000392369</v>
      </c>
    </row>
    <row r="545" spans="1:12" ht="15.4" customHeight="1">
      <c r="A545" s="33">
        <v>39243</v>
      </c>
      <c r="B545" s="14"/>
      <c r="C545" s="33">
        <v>5</v>
      </c>
      <c r="D545" s="33">
        <v>120</v>
      </c>
      <c r="E545" s="34" t="s">
        <v>408</v>
      </c>
      <c r="F545" s="37" t="s">
        <v>822</v>
      </c>
      <c r="G545" s="31"/>
      <c r="H545" s="31"/>
      <c r="I545" s="35">
        <v>4.5</v>
      </c>
      <c r="J545" s="35">
        <f t="shared" si="10"/>
        <v>0</v>
      </c>
      <c r="K545" s="84" t="s">
        <v>442</v>
      </c>
      <c r="L545" s="36">
        <v>3465000392437</v>
      </c>
    </row>
    <row r="546" spans="1:12" ht="15.4" customHeight="1">
      <c r="A546" s="33">
        <v>39244</v>
      </c>
      <c r="B546" s="14"/>
      <c r="C546" s="33">
        <v>5</v>
      </c>
      <c r="D546" s="33">
        <v>100</v>
      </c>
      <c r="E546" s="34" t="s">
        <v>637</v>
      </c>
      <c r="F546" s="37">
        <v>92</v>
      </c>
      <c r="G546" s="31"/>
      <c r="H546" s="31"/>
      <c r="I546" s="35">
        <v>4.5</v>
      </c>
      <c r="J546" s="35">
        <f t="shared" si="10"/>
        <v>0</v>
      </c>
      <c r="K546" s="84" t="s">
        <v>442</v>
      </c>
      <c r="L546" s="36">
        <v>3465000392444</v>
      </c>
    </row>
    <row r="547" spans="1:12" ht="15.4" customHeight="1">
      <c r="A547" s="33">
        <v>39248</v>
      </c>
      <c r="B547" s="14"/>
      <c r="C547" s="33">
        <v>5</v>
      </c>
      <c r="D547" s="33">
        <v>40</v>
      </c>
      <c r="E547" s="34" t="s">
        <v>409</v>
      </c>
      <c r="F547" s="37" t="s">
        <v>822</v>
      </c>
      <c r="G547" s="31"/>
      <c r="H547" s="31"/>
      <c r="I547" s="35">
        <v>5</v>
      </c>
      <c r="J547" s="35">
        <f t="shared" si="10"/>
        <v>0</v>
      </c>
      <c r="K547" s="84" t="s">
        <v>439</v>
      </c>
      <c r="L547" s="36">
        <v>3465000392482</v>
      </c>
    </row>
    <row r="548" spans="1:12" ht="15.4" customHeight="1">
      <c r="A548" s="33">
        <v>39249</v>
      </c>
      <c r="B548" s="14"/>
      <c r="C548" s="33">
        <v>5</v>
      </c>
      <c r="D548" s="33">
        <v>40</v>
      </c>
      <c r="E548" s="34" t="s">
        <v>410</v>
      </c>
      <c r="F548" s="37" t="s">
        <v>822</v>
      </c>
      <c r="G548" s="31"/>
      <c r="H548" s="31"/>
      <c r="I548" s="35">
        <v>5</v>
      </c>
      <c r="J548" s="35">
        <f t="shared" si="10"/>
        <v>0</v>
      </c>
      <c r="K548" s="84" t="s">
        <v>439</v>
      </c>
      <c r="L548" s="36">
        <v>3465000392499</v>
      </c>
    </row>
    <row r="549" spans="1:12" ht="15.4" customHeight="1">
      <c r="A549" s="33">
        <v>39252</v>
      </c>
      <c r="B549" s="14"/>
      <c r="C549" s="33">
        <v>5</v>
      </c>
      <c r="D549" s="33">
        <v>100</v>
      </c>
      <c r="E549" s="34" t="s">
        <v>76</v>
      </c>
      <c r="F549" s="37">
        <v>91</v>
      </c>
      <c r="G549" s="31"/>
      <c r="H549" s="31"/>
      <c r="I549" s="39">
        <v>4.5</v>
      </c>
      <c r="J549" s="35">
        <f t="shared" si="10"/>
        <v>0</v>
      </c>
      <c r="K549" s="84" t="s">
        <v>442</v>
      </c>
      <c r="L549" s="36">
        <v>3465000392529</v>
      </c>
    </row>
    <row r="550" spans="1:12" ht="15.4" customHeight="1">
      <c r="A550" s="33">
        <v>39253</v>
      </c>
      <c r="B550" s="14"/>
      <c r="C550" s="33">
        <v>5</v>
      </c>
      <c r="D550" s="33">
        <v>100</v>
      </c>
      <c r="E550" s="34" t="s">
        <v>77</v>
      </c>
      <c r="F550" s="37">
        <v>93</v>
      </c>
      <c r="G550" s="31"/>
      <c r="H550" s="31"/>
      <c r="I550" s="39">
        <v>4.5</v>
      </c>
      <c r="J550" s="35">
        <f t="shared" si="10"/>
        <v>0</v>
      </c>
      <c r="K550" s="84" t="s">
        <v>442</v>
      </c>
      <c r="L550" s="36">
        <v>3465000392536</v>
      </c>
    </row>
    <row r="551" spans="1:12" ht="15.4" customHeight="1">
      <c r="A551" s="33">
        <v>39257</v>
      </c>
      <c r="B551" s="14"/>
      <c r="C551" s="33">
        <v>5</v>
      </c>
      <c r="D551" s="33">
        <v>100</v>
      </c>
      <c r="E551" s="34" t="s">
        <v>265</v>
      </c>
      <c r="F551" s="37">
        <v>91</v>
      </c>
      <c r="G551" s="31"/>
      <c r="H551" s="31"/>
      <c r="I551" s="39">
        <v>4.5</v>
      </c>
      <c r="J551" s="35">
        <f t="shared" si="10"/>
        <v>0</v>
      </c>
      <c r="K551" s="84" t="s">
        <v>442</v>
      </c>
      <c r="L551" s="36">
        <v>3465000392574</v>
      </c>
    </row>
    <row r="552" spans="1:12" ht="15.4" customHeight="1">
      <c r="A552" s="33">
        <v>39258</v>
      </c>
      <c r="B552" s="14"/>
      <c r="C552" s="33">
        <v>5</v>
      </c>
      <c r="D552" s="33">
        <v>100</v>
      </c>
      <c r="E552" s="34" t="s">
        <v>266</v>
      </c>
      <c r="F552" s="37">
        <v>93</v>
      </c>
      <c r="G552" s="31"/>
      <c r="H552" s="31"/>
      <c r="I552" s="39">
        <v>4.5</v>
      </c>
      <c r="J552" s="35">
        <f t="shared" si="10"/>
        <v>0</v>
      </c>
      <c r="K552" s="84" t="s">
        <v>442</v>
      </c>
      <c r="L552" s="36">
        <v>3465000392581</v>
      </c>
    </row>
    <row r="553" spans="1:12" ht="15.4" customHeight="1">
      <c r="A553" s="33">
        <v>39275</v>
      </c>
      <c r="B553" s="14"/>
      <c r="C553" s="33">
        <v>5</v>
      </c>
      <c r="D553" s="33">
        <v>100</v>
      </c>
      <c r="E553" s="34" t="s">
        <v>638</v>
      </c>
      <c r="F553" s="37">
        <v>99</v>
      </c>
      <c r="G553" s="31"/>
      <c r="H553" s="31"/>
      <c r="I553" s="39">
        <v>4.5</v>
      </c>
      <c r="J553" s="35">
        <f t="shared" si="10"/>
        <v>0</v>
      </c>
      <c r="K553" s="84" t="s">
        <v>442</v>
      </c>
      <c r="L553" s="36">
        <v>3465000392758</v>
      </c>
    </row>
    <row r="554" spans="1:12" ht="15.4" customHeight="1">
      <c r="A554" s="33">
        <v>39276</v>
      </c>
      <c r="B554" s="14"/>
      <c r="C554" s="33">
        <v>5</v>
      </c>
      <c r="D554" s="33">
        <v>40</v>
      </c>
      <c r="E554" s="34" t="s">
        <v>766</v>
      </c>
      <c r="F554" s="37">
        <v>99</v>
      </c>
      <c r="G554" s="31"/>
      <c r="H554" s="31"/>
      <c r="I554" s="39">
        <v>4.5</v>
      </c>
      <c r="J554" s="35">
        <f t="shared" si="10"/>
        <v>0</v>
      </c>
      <c r="K554" s="84" t="s">
        <v>442</v>
      </c>
      <c r="L554" s="36">
        <v>3465000392765</v>
      </c>
    </row>
    <row r="555" spans="1:12" ht="15.4" customHeight="1">
      <c r="A555" s="33">
        <v>39279</v>
      </c>
      <c r="B555" s="14"/>
      <c r="C555" s="33">
        <v>5</v>
      </c>
      <c r="D555" s="33">
        <v>150</v>
      </c>
      <c r="E555" s="34" t="s">
        <v>411</v>
      </c>
      <c r="F555" s="37" t="s">
        <v>822</v>
      </c>
      <c r="G555" s="31"/>
      <c r="H555" s="31"/>
      <c r="I555" s="35">
        <v>5</v>
      </c>
      <c r="J555" s="35">
        <f t="shared" si="10"/>
        <v>0</v>
      </c>
      <c r="K555" s="37" t="s">
        <v>439</v>
      </c>
      <c r="L555" s="36">
        <v>3465000392796</v>
      </c>
    </row>
    <row r="556" spans="1:12" ht="15.4" customHeight="1">
      <c r="A556" s="33">
        <v>39282</v>
      </c>
      <c r="B556" s="14"/>
      <c r="C556" s="33">
        <v>5</v>
      </c>
      <c r="D556" s="33">
        <v>100</v>
      </c>
      <c r="E556" s="34" t="s">
        <v>78</v>
      </c>
      <c r="F556" s="37">
        <v>89</v>
      </c>
      <c r="G556" s="31"/>
      <c r="H556" s="31"/>
      <c r="I556" s="35">
        <v>5</v>
      </c>
      <c r="J556" s="35">
        <f t="shared" si="10"/>
        <v>0</v>
      </c>
      <c r="K556" s="84" t="s">
        <v>439</v>
      </c>
      <c r="L556" s="36">
        <v>3465000392826</v>
      </c>
    </row>
    <row r="557" spans="1:12" ht="15.4" customHeight="1">
      <c r="A557" s="33">
        <v>39285</v>
      </c>
      <c r="B557" s="14"/>
      <c r="C557" s="33">
        <v>5</v>
      </c>
      <c r="D557" s="33">
        <v>50</v>
      </c>
      <c r="E557" s="34" t="s">
        <v>376</v>
      </c>
      <c r="F557" s="37" t="s">
        <v>822</v>
      </c>
      <c r="G557" s="31"/>
      <c r="H557" s="31"/>
      <c r="I557" s="35">
        <v>5</v>
      </c>
      <c r="J557" s="35">
        <f t="shared" ref="J557:J618" si="11">B557*I557</f>
        <v>0</v>
      </c>
      <c r="K557" s="37" t="s">
        <v>439</v>
      </c>
      <c r="L557" s="36">
        <v>3465000392857</v>
      </c>
    </row>
    <row r="558" spans="1:12" ht="15.4" customHeight="1">
      <c r="A558" s="33">
        <v>39286</v>
      </c>
      <c r="B558" s="14"/>
      <c r="C558" s="33">
        <v>5</v>
      </c>
      <c r="D558" s="33">
        <v>60</v>
      </c>
      <c r="E558" s="34" t="s">
        <v>377</v>
      </c>
      <c r="F558" s="37" t="s">
        <v>822</v>
      </c>
      <c r="G558" s="31"/>
      <c r="H558" s="31"/>
      <c r="I558" s="35">
        <v>5</v>
      </c>
      <c r="J558" s="35">
        <f t="shared" si="11"/>
        <v>0</v>
      </c>
      <c r="K558" s="37" t="s">
        <v>439</v>
      </c>
      <c r="L558" s="36">
        <v>3465000392864</v>
      </c>
    </row>
    <row r="559" spans="1:12" ht="15.4" customHeight="1">
      <c r="A559" s="33">
        <v>39329</v>
      </c>
      <c r="B559" s="14"/>
      <c r="C559" s="33">
        <v>5</v>
      </c>
      <c r="D559" s="33">
        <v>50</v>
      </c>
      <c r="E559" s="34" t="s">
        <v>79</v>
      </c>
      <c r="F559" s="37">
        <v>90</v>
      </c>
      <c r="G559" s="31"/>
      <c r="H559" s="31"/>
      <c r="I559" s="35">
        <v>4.5</v>
      </c>
      <c r="J559" s="35">
        <f t="shared" si="11"/>
        <v>0</v>
      </c>
      <c r="K559" s="84" t="s">
        <v>442</v>
      </c>
      <c r="L559" s="36">
        <v>3465000393298</v>
      </c>
    </row>
    <row r="560" spans="1:12" ht="15.4" customHeight="1">
      <c r="A560" s="33">
        <v>39338</v>
      </c>
      <c r="B560" s="14"/>
      <c r="C560" s="33">
        <v>5</v>
      </c>
      <c r="D560" s="33">
        <v>50</v>
      </c>
      <c r="E560" s="34" t="s">
        <v>80</v>
      </c>
      <c r="F560" s="37">
        <v>91</v>
      </c>
      <c r="G560" s="31"/>
      <c r="H560" s="31"/>
      <c r="I560" s="35">
        <v>4.5</v>
      </c>
      <c r="J560" s="35">
        <f t="shared" si="11"/>
        <v>0</v>
      </c>
      <c r="K560" s="84" t="s">
        <v>442</v>
      </c>
      <c r="L560" s="36">
        <v>3465000393380</v>
      </c>
    </row>
    <row r="561" spans="1:12" ht="15.4" customHeight="1">
      <c r="A561" s="33">
        <v>39339</v>
      </c>
      <c r="B561" s="14"/>
      <c r="C561" s="33">
        <v>5</v>
      </c>
      <c r="D561" s="33">
        <v>50</v>
      </c>
      <c r="E561" s="34" t="s">
        <v>267</v>
      </c>
      <c r="F561" s="37">
        <v>90</v>
      </c>
      <c r="G561" s="31"/>
      <c r="H561" s="31"/>
      <c r="I561" s="35">
        <v>4.5</v>
      </c>
      <c r="J561" s="35">
        <f t="shared" si="11"/>
        <v>0</v>
      </c>
      <c r="K561" s="84" t="s">
        <v>442</v>
      </c>
      <c r="L561" s="36">
        <v>3465000393397</v>
      </c>
    </row>
    <row r="562" spans="1:12" ht="15.4" customHeight="1">
      <c r="A562" s="33">
        <v>39340</v>
      </c>
      <c r="B562" s="14"/>
      <c r="C562" s="33">
        <v>5</v>
      </c>
      <c r="D562" s="33">
        <v>50</v>
      </c>
      <c r="E562" s="34" t="s">
        <v>268</v>
      </c>
      <c r="F562" s="37">
        <v>91</v>
      </c>
      <c r="G562" s="31"/>
      <c r="H562" s="31"/>
      <c r="I562" s="35">
        <v>4.5</v>
      </c>
      <c r="J562" s="35">
        <f t="shared" si="11"/>
        <v>0</v>
      </c>
      <c r="K562" s="84" t="s">
        <v>442</v>
      </c>
      <c r="L562" s="36">
        <v>3465000393403</v>
      </c>
    </row>
    <row r="563" spans="1:12" ht="15.4" customHeight="1">
      <c r="A563" s="33">
        <v>39345</v>
      </c>
      <c r="B563" s="14"/>
      <c r="C563" s="33">
        <v>1</v>
      </c>
      <c r="D563" s="33">
        <v>10</v>
      </c>
      <c r="E563" s="34" t="s">
        <v>269</v>
      </c>
      <c r="F563" s="37">
        <v>95</v>
      </c>
      <c r="G563" s="31"/>
      <c r="H563" s="31"/>
      <c r="I563" s="39">
        <v>7</v>
      </c>
      <c r="J563" s="35">
        <f t="shared" si="11"/>
        <v>0</v>
      </c>
      <c r="K563" s="84" t="s">
        <v>11</v>
      </c>
      <c r="L563" s="36">
        <v>3465000393458</v>
      </c>
    </row>
    <row r="564" spans="1:12" ht="15.4" customHeight="1">
      <c r="A564" s="33">
        <v>39362</v>
      </c>
      <c r="B564" s="14"/>
      <c r="C564" s="33">
        <v>5</v>
      </c>
      <c r="D564" s="33">
        <v>100</v>
      </c>
      <c r="E564" s="34" t="s">
        <v>270</v>
      </c>
      <c r="F564" s="37">
        <v>89</v>
      </c>
      <c r="G564" s="31"/>
      <c r="H564" s="31"/>
      <c r="I564" s="35">
        <v>4.5</v>
      </c>
      <c r="J564" s="35">
        <f t="shared" si="11"/>
        <v>0</v>
      </c>
      <c r="K564" s="84" t="s">
        <v>442</v>
      </c>
      <c r="L564" s="36">
        <v>3465000393625</v>
      </c>
    </row>
    <row r="565" spans="1:12" ht="15.4" customHeight="1">
      <c r="A565" s="33">
        <v>39383</v>
      </c>
      <c r="B565" s="14"/>
      <c r="C565" s="33">
        <v>5</v>
      </c>
      <c r="D565" s="33">
        <v>100</v>
      </c>
      <c r="E565" s="34" t="s">
        <v>271</v>
      </c>
      <c r="F565" s="37">
        <v>88</v>
      </c>
      <c r="G565" s="31"/>
      <c r="H565" s="31"/>
      <c r="I565" s="35">
        <v>4.5</v>
      </c>
      <c r="J565" s="35">
        <f t="shared" si="11"/>
        <v>0</v>
      </c>
      <c r="K565" s="84" t="s">
        <v>442</v>
      </c>
      <c r="L565" s="36">
        <v>3465000393830</v>
      </c>
    </row>
    <row r="566" spans="1:12" ht="15.4" customHeight="1">
      <c r="A566" s="33">
        <v>39384</v>
      </c>
      <c r="B566" s="14"/>
      <c r="C566" s="33">
        <v>5</v>
      </c>
      <c r="D566" s="33">
        <v>100</v>
      </c>
      <c r="E566" s="34" t="s">
        <v>272</v>
      </c>
      <c r="F566" s="37">
        <v>94</v>
      </c>
      <c r="G566" s="31"/>
      <c r="H566" s="31"/>
      <c r="I566" s="35">
        <v>4.5</v>
      </c>
      <c r="J566" s="35">
        <f t="shared" si="11"/>
        <v>0</v>
      </c>
      <c r="K566" s="84" t="s">
        <v>442</v>
      </c>
      <c r="L566" s="36">
        <v>3465000393847</v>
      </c>
    </row>
    <row r="567" spans="1:12" ht="15.4" customHeight="1">
      <c r="A567" s="33">
        <v>39385</v>
      </c>
      <c r="B567" s="14"/>
      <c r="C567" s="33">
        <v>5</v>
      </c>
      <c r="D567" s="33">
        <v>100</v>
      </c>
      <c r="E567" s="34" t="s">
        <v>273</v>
      </c>
      <c r="F567" s="37">
        <v>94</v>
      </c>
      <c r="G567" s="31"/>
      <c r="H567" s="31"/>
      <c r="I567" s="35">
        <v>4.5</v>
      </c>
      <c r="J567" s="35">
        <f t="shared" si="11"/>
        <v>0</v>
      </c>
      <c r="K567" s="84" t="s">
        <v>442</v>
      </c>
      <c r="L567" s="36">
        <v>3465000393854</v>
      </c>
    </row>
    <row r="568" spans="1:12" ht="15.4" customHeight="1">
      <c r="A568" s="33">
        <v>39386</v>
      </c>
      <c r="B568" s="14"/>
      <c r="C568" s="33">
        <v>5</v>
      </c>
      <c r="D568" s="33">
        <v>100</v>
      </c>
      <c r="E568" s="34" t="s">
        <v>274</v>
      </c>
      <c r="F568" s="37">
        <v>89</v>
      </c>
      <c r="G568" s="31"/>
      <c r="H568" s="31"/>
      <c r="I568" s="35">
        <v>5</v>
      </c>
      <c r="J568" s="35">
        <f t="shared" si="11"/>
        <v>0</v>
      </c>
      <c r="K568" s="84" t="s">
        <v>439</v>
      </c>
      <c r="L568" s="36">
        <v>3465000393861</v>
      </c>
    </row>
    <row r="569" spans="1:12" ht="15.4" customHeight="1">
      <c r="A569" s="33">
        <v>39387</v>
      </c>
      <c r="B569" s="14"/>
      <c r="C569" s="33">
        <v>5</v>
      </c>
      <c r="D569" s="33">
        <v>100</v>
      </c>
      <c r="E569" s="34" t="s">
        <v>275</v>
      </c>
      <c r="F569" s="37">
        <v>88</v>
      </c>
      <c r="G569" s="31"/>
      <c r="H569" s="31"/>
      <c r="I569" s="35">
        <v>5</v>
      </c>
      <c r="J569" s="35">
        <f t="shared" si="11"/>
        <v>0</v>
      </c>
      <c r="K569" s="84" t="s">
        <v>439</v>
      </c>
      <c r="L569" s="36">
        <v>3465000393878</v>
      </c>
    </row>
    <row r="570" spans="1:12" ht="15.4" customHeight="1">
      <c r="A570" s="33">
        <v>39388</v>
      </c>
      <c r="B570" s="14"/>
      <c r="C570" s="33">
        <v>5</v>
      </c>
      <c r="D570" s="33">
        <v>40</v>
      </c>
      <c r="E570" s="34" t="s">
        <v>276</v>
      </c>
      <c r="F570" s="37">
        <v>89</v>
      </c>
      <c r="G570" s="31"/>
      <c r="H570" s="31"/>
      <c r="I570" s="35">
        <v>5</v>
      </c>
      <c r="J570" s="35">
        <f t="shared" si="11"/>
        <v>0</v>
      </c>
      <c r="K570" s="84" t="s">
        <v>439</v>
      </c>
      <c r="L570" s="36">
        <v>3465000393885</v>
      </c>
    </row>
    <row r="571" spans="1:12" ht="15.4" customHeight="1">
      <c r="A571" s="33">
        <v>39389</v>
      </c>
      <c r="B571" s="14"/>
      <c r="C571" s="33">
        <v>5</v>
      </c>
      <c r="D571" s="33">
        <v>40</v>
      </c>
      <c r="E571" s="34" t="s">
        <v>277</v>
      </c>
      <c r="F571" s="37">
        <v>88</v>
      </c>
      <c r="G571" s="31"/>
      <c r="H571" s="31"/>
      <c r="I571" s="35">
        <v>5</v>
      </c>
      <c r="J571" s="35">
        <f t="shared" si="11"/>
        <v>0</v>
      </c>
      <c r="K571" s="84" t="s">
        <v>439</v>
      </c>
      <c r="L571" s="36">
        <v>3465000393892</v>
      </c>
    </row>
    <row r="572" spans="1:12" ht="15.4" customHeight="1">
      <c r="A572" s="33">
        <v>39390</v>
      </c>
      <c r="B572" s="14"/>
      <c r="C572" s="33">
        <v>5</v>
      </c>
      <c r="D572" s="33">
        <v>100</v>
      </c>
      <c r="E572" s="34" t="s">
        <v>278</v>
      </c>
      <c r="F572" s="37" t="s">
        <v>822</v>
      </c>
      <c r="G572" s="31"/>
      <c r="H572" s="31"/>
      <c r="I572" s="35">
        <v>4.5</v>
      </c>
      <c r="J572" s="35">
        <f t="shared" si="11"/>
        <v>0</v>
      </c>
      <c r="K572" s="84" t="s">
        <v>442</v>
      </c>
      <c r="L572" s="36">
        <v>3465000393908</v>
      </c>
    </row>
    <row r="573" spans="1:12" ht="15.4" customHeight="1">
      <c r="A573" s="33">
        <v>39392</v>
      </c>
      <c r="B573" s="14"/>
      <c r="C573" s="33">
        <v>5</v>
      </c>
      <c r="D573" s="33">
        <v>100</v>
      </c>
      <c r="E573" s="34" t="s">
        <v>378</v>
      </c>
      <c r="F573" s="37" t="s">
        <v>822</v>
      </c>
      <c r="G573" s="31"/>
      <c r="H573" s="31"/>
      <c r="I573" s="35">
        <v>4.5</v>
      </c>
      <c r="J573" s="35">
        <f t="shared" si="11"/>
        <v>0</v>
      </c>
      <c r="K573" s="37" t="s">
        <v>442</v>
      </c>
      <c r="L573" s="36">
        <v>3465000393922</v>
      </c>
    </row>
    <row r="574" spans="1:12" ht="15.4" customHeight="1">
      <c r="A574" s="33">
        <v>39752</v>
      </c>
      <c r="B574" s="14"/>
      <c r="C574" s="33">
        <v>5</v>
      </c>
      <c r="D574" s="33">
        <v>50</v>
      </c>
      <c r="E574" s="34" t="s">
        <v>279</v>
      </c>
      <c r="F574" s="37">
        <v>94</v>
      </c>
      <c r="G574" s="31"/>
      <c r="H574" s="31"/>
      <c r="I574" s="35">
        <v>5</v>
      </c>
      <c r="J574" s="35">
        <f t="shared" si="11"/>
        <v>0</v>
      </c>
      <c r="K574" s="84" t="s">
        <v>439</v>
      </c>
      <c r="L574" s="36">
        <v>3465000397524</v>
      </c>
    </row>
    <row r="575" spans="1:12" ht="15.4" customHeight="1">
      <c r="A575" s="33">
        <v>39753</v>
      </c>
      <c r="B575" s="14"/>
      <c r="C575" s="33">
        <v>5</v>
      </c>
      <c r="D575" s="33">
        <v>50</v>
      </c>
      <c r="E575" s="34" t="s">
        <v>280</v>
      </c>
      <c r="F575" s="37">
        <v>93</v>
      </c>
      <c r="G575" s="31"/>
      <c r="H575" s="31"/>
      <c r="I575" s="35">
        <v>5</v>
      </c>
      <c r="J575" s="35">
        <f t="shared" si="11"/>
        <v>0</v>
      </c>
      <c r="K575" s="84" t="s">
        <v>439</v>
      </c>
      <c r="L575" s="36">
        <v>3465000397531</v>
      </c>
    </row>
    <row r="576" spans="1:12" ht="15.4" customHeight="1">
      <c r="A576" s="33">
        <v>39756</v>
      </c>
      <c r="B576" s="14"/>
      <c r="C576" s="33">
        <v>5</v>
      </c>
      <c r="D576" s="33">
        <v>100</v>
      </c>
      <c r="E576" s="38" t="s">
        <v>816</v>
      </c>
      <c r="F576" s="37">
        <v>94</v>
      </c>
      <c r="G576" s="31"/>
      <c r="H576" s="31"/>
      <c r="I576" s="39">
        <v>7</v>
      </c>
      <c r="J576" s="35">
        <f t="shared" si="11"/>
        <v>0</v>
      </c>
      <c r="K576" s="84" t="s">
        <v>526</v>
      </c>
      <c r="L576" s="40">
        <v>3465000397562</v>
      </c>
    </row>
    <row r="577" spans="1:12" ht="15.4" customHeight="1">
      <c r="A577" s="33">
        <v>39757</v>
      </c>
      <c r="B577" s="14"/>
      <c r="C577" s="33">
        <v>5</v>
      </c>
      <c r="D577" s="33">
        <v>100</v>
      </c>
      <c r="E577" s="34" t="s">
        <v>379</v>
      </c>
      <c r="F577" s="37" t="s">
        <v>822</v>
      </c>
      <c r="G577" s="31"/>
      <c r="H577" s="31"/>
      <c r="I577" s="35">
        <v>4.5</v>
      </c>
      <c r="J577" s="35">
        <f t="shared" si="11"/>
        <v>0</v>
      </c>
      <c r="K577" s="37" t="s">
        <v>442</v>
      </c>
      <c r="L577" s="36">
        <v>3465000397579</v>
      </c>
    </row>
    <row r="578" spans="1:12" ht="15.4" customHeight="1">
      <c r="A578" s="33">
        <v>39758</v>
      </c>
      <c r="B578" s="14"/>
      <c r="C578" s="33">
        <v>5</v>
      </c>
      <c r="D578" s="33">
        <v>100</v>
      </c>
      <c r="E578" s="34" t="s">
        <v>380</v>
      </c>
      <c r="F578" s="37" t="s">
        <v>822</v>
      </c>
      <c r="G578" s="31"/>
      <c r="H578" s="31"/>
      <c r="I578" s="35">
        <v>4.5</v>
      </c>
      <c r="J578" s="35">
        <f t="shared" si="11"/>
        <v>0</v>
      </c>
      <c r="K578" s="37" t="s">
        <v>442</v>
      </c>
      <c r="L578" s="36">
        <v>3465000397586</v>
      </c>
    </row>
    <row r="579" spans="1:12" ht="15.4" customHeight="1">
      <c r="A579" s="33">
        <v>39759</v>
      </c>
      <c r="B579" s="14"/>
      <c r="C579" s="33">
        <v>5</v>
      </c>
      <c r="D579" s="37">
        <v>40</v>
      </c>
      <c r="E579" s="34" t="s">
        <v>830</v>
      </c>
      <c r="F579" s="37">
        <v>92</v>
      </c>
      <c r="G579" s="31"/>
      <c r="H579" s="31"/>
      <c r="I579" s="35">
        <v>5.5</v>
      </c>
      <c r="J579" s="35">
        <f t="shared" si="11"/>
        <v>0</v>
      </c>
      <c r="K579" s="37" t="s">
        <v>443</v>
      </c>
      <c r="L579" s="44">
        <v>3465000397593</v>
      </c>
    </row>
    <row r="580" spans="1:12" ht="15.4" customHeight="1">
      <c r="A580" s="33">
        <v>39760</v>
      </c>
      <c r="B580" s="14"/>
      <c r="C580" s="33">
        <v>5</v>
      </c>
      <c r="D580" s="37">
        <v>100</v>
      </c>
      <c r="E580" s="34" t="s">
        <v>829</v>
      </c>
      <c r="F580" s="37">
        <v>92</v>
      </c>
      <c r="G580" s="31"/>
      <c r="H580" s="31"/>
      <c r="I580" s="35">
        <v>5.5</v>
      </c>
      <c r="J580" s="35">
        <f t="shared" si="11"/>
        <v>0</v>
      </c>
      <c r="K580" s="37" t="s">
        <v>443</v>
      </c>
      <c r="L580" s="44">
        <v>3465000397609</v>
      </c>
    </row>
    <row r="581" spans="1:12" ht="15.4" customHeight="1">
      <c r="A581" s="33">
        <v>39764</v>
      </c>
      <c r="B581" s="14"/>
      <c r="C581" s="33">
        <v>5</v>
      </c>
      <c r="D581" s="33">
        <v>50</v>
      </c>
      <c r="E581" s="34" t="s">
        <v>381</v>
      </c>
      <c r="F581" s="37" t="s">
        <v>822</v>
      </c>
      <c r="G581" s="31"/>
      <c r="H581" s="31"/>
      <c r="I581" s="35">
        <v>5.5</v>
      </c>
      <c r="J581" s="35">
        <f t="shared" si="11"/>
        <v>0</v>
      </c>
      <c r="K581" s="37" t="s">
        <v>443</v>
      </c>
      <c r="L581" s="36">
        <v>3465000397647</v>
      </c>
    </row>
    <row r="582" spans="1:12" ht="15.4" customHeight="1">
      <c r="A582" s="33">
        <v>39778</v>
      </c>
      <c r="B582" s="14"/>
      <c r="C582" s="33">
        <v>5</v>
      </c>
      <c r="D582" s="33">
        <v>100</v>
      </c>
      <c r="E582" s="34" t="s">
        <v>636</v>
      </c>
      <c r="F582" s="37">
        <v>89</v>
      </c>
      <c r="G582" s="31"/>
      <c r="H582" s="31"/>
      <c r="I582" s="35">
        <v>4.5</v>
      </c>
      <c r="J582" s="35">
        <f t="shared" si="11"/>
        <v>0</v>
      </c>
      <c r="K582" s="84" t="s">
        <v>442</v>
      </c>
      <c r="L582" s="36">
        <v>3465000397784</v>
      </c>
    </row>
    <row r="583" spans="1:12" ht="15.4" customHeight="1">
      <c r="A583" s="33">
        <v>39781</v>
      </c>
      <c r="B583" s="14"/>
      <c r="C583" s="33">
        <v>5</v>
      </c>
      <c r="D583" s="37">
        <v>40</v>
      </c>
      <c r="E583" s="34" t="s">
        <v>814</v>
      </c>
      <c r="F583" s="37">
        <v>92</v>
      </c>
      <c r="G583" s="31"/>
      <c r="H583" s="31"/>
      <c r="I583" s="35">
        <v>5.5</v>
      </c>
      <c r="J583" s="35">
        <f t="shared" si="11"/>
        <v>0</v>
      </c>
      <c r="K583" s="37" t="s">
        <v>443</v>
      </c>
      <c r="L583" s="44">
        <v>3465000397814</v>
      </c>
    </row>
    <row r="584" spans="1:12" ht="15.4" customHeight="1">
      <c r="A584" s="33">
        <v>39782</v>
      </c>
      <c r="B584" s="14"/>
      <c r="C584" s="33">
        <v>5</v>
      </c>
      <c r="D584" s="37">
        <v>100</v>
      </c>
      <c r="E584" s="34" t="s">
        <v>815</v>
      </c>
      <c r="F584" s="37">
        <v>92</v>
      </c>
      <c r="G584" s="31"/>
      <c r="H584" s="31"/>
      <c r="I584" s="35">
        <v>5.5</v>
      </c>
      <c r="J584" s="35">
        <f t="shared" si="11"/>
        <v>0</v>
      </c>
      <c r="K584" s="37" t="s">
        <v>443</v>
      </c>
      <c r="L584" s="44">
        <v>3465000397821</v>
      </c>
    </row>
    <row r="585" spans="1:12" ht="15.4" customHeight="1">
      <c r="A585" s="33">
        <v>39785</v>
      </c>
      <c r="B585" s="14"/>
      <c r="C585" s="33">
        <v>5</v>
      </c>
      <c r="D585" s="33">
        <v>100</v>
      </c>
      <c r="E585" s="34" t="s">
        <v>281</v>
      </c>
      <c r="F585" s="37">
        <v>97</v>
      </c>
      <c r="G585" s="31"/>
      <c r="H585" s="31"/>
      <c r="I585" s="35">
        <v>4.5</v>
      </c>
      <c r="J585" s="35">
        <f t="shared" si="11"/>
        <v>0</v>
      </c>
      <c r="K585" s="85" t="s">
        <v>442</v>
      </c>
      <c r="L585" s="36">
        <v>3465000397852</v>
      </c>
    </row>
    <row r="586" spans="1:12" ht="15.4" customHeight="1">
      <c r="A586" s="33">
        <v>39787</v>
      </c>
      <c r="B586" s="14"/>
      <c r="C586" s="33">
        <v>5</v>
      </c>
      <c r="D586" s="33">
        <v>40</v>
      </c>
      <c r="E586" s="34" t="s">
        <v>487</v>
      </c>
      <c r="F586" s="37">
        <v>98</v>
      </c>
      <c r="G586" s="31"/>
      <c r="H586" s="31"/>
      <c r="I586" s="35">
        <v>5</v>
      </c>
      <c r="J586" s="35">
        <f t="shared" si="11"/>
        <v>0</v>
      </c>
      <c r="K586" s="84" t="s">
        <v>439</v>
      </c>
      <c r="L586" s="36">
        <v>3465000397876</v>
      </c>
    </row>
    <row r="587" spans="1:12" ht="15.4" customHeight="1">
      <c r="A587" s="33">
        <v>39788</v>
      </c>
      <c r="B587" s="14"/>
      <c r="C587" s="33">
        <v>5</v>
      </c>
      <c r="D587" s="33">
        <v>50</v>
      </c>
      <c r="E587" s="34" t="s">
        <v>485</v>
      </c>
      <c r="F587" s="37">
        <v>98</v>
      </c>
      <c r="G587" s="31"/>
      <c r="H587" s="31"/>
      <c r="I587" s="35">
        <v>5</v>
      </c>
      <c r="J587" s="35">
        <f t="shared" si="11"/>
        <v>0</v>
      </c>
      <c r="K587" s="84" t="s">
        <v>439</v>
      </c>
      <c r="L587" s="36">
        <v>3465000397883</v>
      </c>
    </row>
    <row r="588" spans="1:12" ht="15.4" customHeight="1">
      <c r="A588" s="33">
        <v>39789</v>
      </c>
      <c r="B588" s="14"/>
      <c r="C588" s="33">
        <v>5</v>
      </c>
      <c r="D588" s="33">
        <v>40</v>
      </c>
      <c r="E588" s="34" t="s">
        <v>488</v>
      </c>
      <c r="F588" s="37">
        <v>98</v>
      </c>
      <c r="G588" s="31"/>
      <c r="H588" s="31"/>
      <c r="I588" s="35">
        <v>5</v>
      </c>
      <c r="J588" s="35">
        <f t="shared" si="11"/>
        <v>0</v>
      </c>
      <c r="K588" s="84" t="s">
        <v>439</v>
      </c>
      <c r="L588" s="36">
        <v>3465000397890</v>
      </c>
    </row>
    <row r="589" spans="1:12" ht="15.4" customHeight="1">
      <c r="A589" s="33">
        <v>39790</v>
      </c>
      <c r="B589" s="14"/>
      <c r="C589" s="33">
        <v>5</v>
      </c>
      <c r="D589" s="33">
        <v>50</v>
      </c>
      <c r="E589" s="34" t="s">
        <v>486</v>
      </c>
      <c r="F589" s="37">
        <v>98</v>
      </c>
      <c r="G589" s="31"/>
      <c r="H589" s="31"/>
      <c r="I589" s="35">
        <v>5</v>
      </c>
      <c r="J589" s="35">
        <f t="shared" si="11"/>
        <v>0</v>
      </c>
      <c r="K589" s="84" t="s">
        <v>439</v>
      </c>
      <c r="L589" s="36">
        <v>3465000397906</v>
      </c>
    </row>
    <row r="590" spans="1:12" ht="15.4" customHeight="1">
      <c r="A590" s="33">
        <v>39795</v>
      </c>
      <c r="B590" s="14"/>
      <c r="C590" s="33">
        <v>5</v>
      </c>
      <c r="D590" s="33">
        <v>100</v>
      </c>
      <c r="E590" s="34" t="s">
        <v>484</v>
      </c>
      <c r="F590" s="37">
        <v>88</v>
      </c>
      <c r="G590" s="31"/>
      <c r="H590" s="31"/>
      <c r="I590" s="35">
        <v>5</v>
      </c>
      <c r="J590" s="35">
        <f t="shared" si="11"/>
        <v>0</v>
      </c>
      <c r="K590" s="84" t="s">
        <v>439</v>
      </c>
      <c r="L590" s="36">
        <v>3465000397951</v>
      </c>
    </row>
    <row r="591" spans="1:12" ht="15.4" customHeight="1">
      <c r="A591" s="33">
        <v>39797</v>
      </c>
      <c r="B591" s="14"/>
      <c r="C591" s="33">
        <v>5</v>
      </c>
      <c r="D591" s="33">
        <v>100</v>
      </c>
      <c r="E591" s="34" t="s">
        <v>483</v>
      </c>
      <c r="F591" s="37">
        <v>89</v>
      </c>
      <c r="G591" s="31"/>
      <c r="H591" s="31"/>
      <c r="I591" s="35">
        <v>5</v>
      </c>
      <c r="J591" s="35">
        <f t="shared" si="11"/>
        <v>0</v>
      </c>
      <c r="K591" s="84" t="s">
        <v>439</v>
      </c>
      <c r="L591" s="36">
        <v>3465000397975</v>
      </c>
    </row>
    <row r="592" spans="1:12" ht="15.4" customHeight="1">
      <c r="A592" s="33">
        <v>39798</v>
      </c>
      <c r="B592" s="14"/>
      <c r="C592" s="33">
        <v>5</v>
      </c>
      <c r="D592" s="33">
        <v>50</v>
      </c>
      <c r="E592" s="34" t="s">
        <v>632</v>
      </c>
      <c r="F592" s="37">
        <v>93</v>
      </c>
      <c r="G592" s="31"/>
      <c r="H592" s="31"/>
      <c r="I592" s="35">
        <v>5.5</v>
      </c>
      <c r="J592" s="35">
        <f t="shared" si="11"/>
        <v>0</v>
      </c>
      <c r="K592" s="84" t="s">
        <v>443</v>
      </c>
      <c r="L592" s="36">
        <v>3465000397982</v>
      </c>
    </row>
    <row r="593" spans="1:12" ht="15.4" customHeight="1">
      <c r="A593" s="33">
        <v>39799</v>
      </c>
      <c r="B593" s="14"/>
      <c r="C593" s="33">
        <v>5</v>
      </c>
      <c r="D593" s="33">
        <v>50</v>
      </c>
      <c r="E593" s="34" t="s">
        <v>633</v>
      </c>
      <c r="F593" s="37">
        <v>93</v>
      </c>
      <c r="G593" s="31"/>
      <c r="H593" s="31"/>
      <c r="I593" s="35">
        <v>5.5</v>
      </c>
      <c r="J593" s="35">
        <f t="shared" si="11"/>
        <v>0</v>
      </c>
      <c r="K593" s="84" t="s">
        <v>443</v>
      </c>
      <c r="L593" s="36">
        <v>3465000397999</v>
      </c>
    </row>
    <row r="594" spans="1:12" ht="15.4" customHeight="1">
      <c r="A594" s="33">
        <v>39800</v>
      </c>
      <c r="B594" s="14"/>
      <c r="C594" s="33">
        <v>5</v>
      </c>
      <c r="D594" s="33">
        <v>50</v>
      </c>
      <c r="E594" s="34" t="s">
        <v>811</v>
      </c>
      <c r="F594" s="37">
        <v>87</v>
      </c>
      <c r="G594" s="31"/>
      <c r="H594" s="31"/>
      <c r="I594" s="35">
        <v>5.5</v>
      </c>
      <c r="J594" s="35">
        <f t="shared" si="11"/>
        <v>0</v>
      </c>
      <c r="K594" s="84" t="s">
        <v>443</v>
      </c>
      <c r="L594" s="36">
        <v>3465000398002</v>
      </c>
    </row>
    <row r="595" spans="1:12" ht="15.4" customHeight="1">
      <c r="A595" s="33">
        <v>39817</v>
      </c>
      <c r="B595" s="14"/>
      <c r="C595" s="33">
        <v>5</v>
      </c>
      <c r="D595" s="33">
        <v>100</v>
      </c>
      <c r="E595" s="34" t="s">
        <v>812</v>
      </c>
      <c r="F595" s="37">
        <v>89</v>
      </c>
      <c r="G595" s="31"/>
      <c r="H595" s="31"/>
      <c r="I595" s="35">
        <v>5.5</v>
      </c>
      <c r="J595" s="35">
        <f t="shared" si="11"/>
        <v>0</v>
      </c>
      <c r="K595" s="84" t="s">
        <v>443</v>
      </c>
      <c r="L595" s="40">
        <v>3465000398170</v>
      </c>
    </row>
    <row r="596" spans="1:12" ht="15.4" customHeight="1">
      <c r="A596" s="33">
        <v>39818</v>
      </c>
      <c r="B596" s="14"/>
      <c r="C596" s="33">
        <v>5</v>
      </c>
      <c r="D596" s="33">
        <v>100</v>
      </c>
      <c r="E596" s="34" t="s">
        <v>733</v>
      </c>
      <c r="F596" s="37">
        <v>87</v>
      </c>
      <c r="G596" s="31"/>
      <c r="H596" s="31"/>
      <c r="I596" s="35">
        <v>5.5</v>
      </c>
      <c r="J596" s="35">
        <f t="shared" si="11"/>
        <v>0</v>
      </c>
      <c r="K596" s="84" t="s">
        <v>443</v>
      </c>
      <c r="L596" s="40">
        <v>3465000398187</v>
      </c>
    </row>
    <row r="597" spans="1:12" ht="15.4" customHeight="1">
      <c r="A597" s="33">
        <v>39819</v>
      </c>
      <c r="B597" s="14"/>
      <c r="C597" s="33">
        <v>5</v>
      </c>
      <c r="D597" s="33">
        <v>100</v>
      </c>
      <c r="E597" s="34" t="s">
        <v>817</v>
      </c>
      <c r="F597" s="37">
        <v>90</v>
      </c>
      <c r="G597" s="31"/>
      <c r="H597" s="31"/>
      <c r="I597" s="35">
        <v>5.5</v>
      </c>
      <c r="J597" s="35">
        <f t="shared" si="11"/>
        <v>0</v>
      </c>
      <c r="K597" s="84" t="s">
        <v>443</v>
      </c>
      <c r="L597" s="40">
        <v>3465000398194</v>
      </c>
    </row>
    <row r="598" spans="1:12" ht="15.4" customHeight="1">
      <c r="A598" s="33">
        <v>39911</v>
      </c>
      <c r="B598" s="14"/>
      <c r="C598" s="33">
        <v>5</v>
      </c>
      <c r="D598" s="33">
        <v>100</v>
      </c>
      <c r="E598" s="34" t="s">
        <v>282</v>
      </c>
      <c r="F598" s="37">
        <v>96</v>
      </c>
      <c r="G598" s="31"/>
      <c r="H598" s="31"/>
      <c r="I598" s="35">
        <v>5.5</v>
      </c>
      <c r="J598" s="35">
        <f t="shared" si="11"/>
        <v>0</v>
      </c>
      <c r="K598" s="84" t="s">
        <v>443</v>
      </c>
      <c r="L598" s="36">
        <v>3465000399115</v>
      </c>
    </row>
    <row r="599" spans="1:12" ht="15.4" customHeight="1">
      <c r="A599" s="33">
        <v>39912</v>
      </c>
      <c r="B599" s="14"/>
      <c r="C599" s="33">
        <v>5</v>
      </c>
      <c r="D599" s="33">
        <v>40</v>
      </c>
      <c r="E599" s="34" t="s">
        <v>283</v>
      </c>
      <c r="F599" s="37">
        <v>96</v>
      </c>
      <c r="G599" s="31"/>
      <c r="H599" s="31"/>
      <c r="I599" s="35">
        <v>5.5</v>
      </c>
      <c r="J599" s="35">
        <f t="shared" si="11"/>
        <v>0</v>
      </c>
      <c r="K599" s="84" t="s">
        <v>443</v>
      </c>
      <c r="L599" s="36">
        <v>3465000399122</v>
      </c>
    </row>
    <row r="600" spans="1:12" ht="15.4" customHeight="1">
      <c r="A600" s="33">
        <v>39913</v>
      </c>
      <c r="B600" s="14"/>
      <c r="C600" s="33">
        <v>5</v>
      </c>
      <c r="D600" s="33">
        <v>100</v>
      </c>
      <c r="E600" s="34" t="s">
        <v>284</v>
      </c>
      <c r="F600" s="37">
        <v>97</v>
      </c>
      <c r="G600" s="31"/>
      <c r="H600" s="31"/>
      <c r="I600" s="35">
        <v>5.5</v>
      </c>
      <c r="J600" s="35">
        <f t="shared" si="11"/>
        <v>0</v>
      </c>
      <c r="K600" s="84" t="s">
        <v>443</v>
      </c>
      <c r="L600" s="36">
        <v>3465000399139</v>
      </c>
    </row>
    <row r="601" spans="1:12" ht="15.4" customHeight="1">
      <c r="A601" s="33">
        <v>39914</v>
      </c>
      <c r="B601" s="14"/>
      <c r="C601" s="33">
        <v>5</v>
      </c>
      <c r="D601" s="33">
        <v>40</v>
      </c>
      <c r="E601" s="34" t="s">
        <v>285</v>
      </c>
      <c r="F601" s="37">
        <v>97</v>
      </c>
      <c r="G601" s="31"/>
      <c r="H601" s="31"/>
      <c r="I601" s="35">
        <v>5.5</v>
      </c>
      <c r="J601" s="35">
        <f t="shared" si="11"/>
        <v>0</v>
      </c>
      <c r="K601" s="84" t="s">
        <v>443</v>
      </c>
      <c r="L601" s="36">
        <v>3465000399146</v>
      </c>
    </row>
    <row r="602" spans="1:12" ht="15.4" customHeight="1">
      <c r="A602" s="33">
        <v>39915</v>
      </c>
      <c r="B602" s="14"/>
      <c r="C602" s="33">
        <v>5</v>
      </c>
      <c r="D602" s="33">
        <v>100</v>
      </c>
      <c r="E602" s="34" t="s">
        <v>286</v>
      </c>
      <c r="F602" s="37">
        <v>96</v>
      </c>
      <c r="G602" s="31"/>
      <c r="H602" s="31"/>
      <c r="I602" s="35">
        <v>5.5</v>
      </c>
      <c r="J602" s="35">
        <f t="shared" si="11"/>
        <v>0</v>
      </c>
      <c r="K602" s="84" t="s">
        <v>443</v>
      </c>
      <c r="L602" s="36">
        <v>3465000399153</v>
      </c>
    </row>
    <row r="603" spans="1:12" ht="15.4" customHeight="1">
      <c r="A603" s="33">
        <v>39916</v>
      </c>
      <c r="B603" s="14"/>
      <c r="C603" s="33">
        <v>5</v>
      </c>
      <c r="D603" s="33">
        <v>40</v>
      </c>
      <c r="E603" s="34" t="s">
        <v>287</v>
      </c>
      <c r="F603" s="37">
        <v>96</v>
      </c>
      <c r="G603" s="31"/>
      <c r="H603" s="31"/>
      <c r="I603" s="35">
        <v>5.5</v>
      </c>
      <c r="J603" s="35">
        <f t="shared" si="11"/>
        <v>0</v>
      </c>
      <c r="K603" s="84" t="s">
        <v>443</v>
      </c>
      <c r="L603" s="36">
        <v>3465000399160</v>
      </c>
    </row>
    <row r="604" spans="1:12" ht="15.4" customHeight="1">
      <c r="A604" s="33">
        <v>39917</v>
      </c>
      <c r="B604" s="14"/>
      <c r="C604" s="33">
        <v>5</v>
      </c>
      <c r="D604" s="33">
        <v>100</v>
      </c>
      <c r="E604" s="34" t="s">
        <v>288</v>
      </c>
      <c r="F604" s="37">
        <v>99</v>
      </c>
      <c r="G604" s="31"/>
      <c r="H604" s="31"/>
      <c r="I604" s="35">
        <v>5.5</v>
      </c>
      <c r="J604" s="35">
        <f t="shared" si="11"/>
        <v>0</v>
      </c>
      <c r="K604" s="84" t="s">
        <v>443</v>
      </c>
      <c r="L604" s="36">
        <v>3465000399177</v>
      </c>
    </row>
    <row r="605" spans="1:12" ht="15.4" customHeight="1">
      <c r="A605" s="33">
        <v>39918</v>
      </c>
      <c r="B605" s="14"/>
      <c r="C605" s="33">
        <v>5</v>
      </c>
      <c r="D605" s="33">
        <v>40</v>
      </c>
      <c r="E605" s="34" t="s">
        <v>289</v>
      </c>
      <c r="F605" s="37">
        <v>99</v>
      </c>
      <c r="G605" s="31"/>
      <c r="H605" s="31"/>
      <c r="I605" s="35">
        <v>5.5</v>
      </c>
      <c r="J605" s="35">
        <f t="shared" si="11"/>
        <v>0</v>
      </c>
      <c r="K605" s="84" t="s">
        <v>443</v>
      </c>
      <c r="L605" s="36">
        <v>3465000399184</v>
      </c>
    </row>
    <row r="606" spans="1:12" ht="15.4" customHeight="1">
      <c r="A606" s="33">
        <v>39920</v>
      </c>
      <c r="B606" s="14"/>
      <c r="C606" s="33">
        <v>5</v>
      </c>
      <c r="D606" s="33">
        <v>40</v>
      </c>
      <c r="E606" s="34" t="s">
        <v>382</v>
      </c>
      <c r="F606" s="37" t="s">
        <v>822</v>
      </c>
      <c r="G606" s="31"/>
      <c r="H606" s="31"/>
      <c r="I606" s="35">
        <v>5.5</v>
      </c>
      <c r="J606" s="35">
        <f t="shared" si="11"/>
        <v>0</v>
      </c>
      <c r="K606" s="37" t="s">
        <v>443</v>
      </c>
      <c r="L606" s="36">
        <v>3465000399207</v>
      </c>
    </row>
    <row r="607" spans="1:12" ht="15.4" customHeight="1">
      <c r="A607" s="33">
        <v>39922</v>
      </c>
      <c r="B607" s="14"/>
      <c r="C607" s="33">
        <v>5</v>
      </c>
      <c r="D607" s="33">
        <v>100</v>
      </c>
      <c r="E607" s="34" t="s">
        <v>290</v>
      </c>
      <c r="F607" s="37">
        <v>97</v>
      </c>
      <c r="G607" s="31"/>
      <c r="H607" s="31"/>
      <c r="I607" s="35">
        <v>5.5</v>
      </c>
      <c r="J607" s="35">
        <f t="shared" si="11"/>
        <v>0</v>
      </c>
      <c r="K607" s="84" t="s">
        <v>443</v>
      </c>
      <c r="L607" s="36">
        <v>3465000399221</v>
      </c>
    </row>
    <row r="608" spans="1:12" ht="15.4" customHeight="1">
      <c r="A608" s="33">
        <v>39923</v>
      </c>
      <c r="B608" s="14"/>
      <c r="C608" s="33">
        <v>5</v>
      </c>
      <c r="D608" s="33">
        <v>40</v>
      </c>
      <c r="E608" s="34" t="s">
        <v>291</v>
      </c>
      <c r="F608" s="37">
        <v>97</v>
      </c>
      <c r="G608" s="31"/>
      <c r="H608" s="31"/>
      <c r="I608" s="35">
        <v>5.5</v>
      </c>
      <c r="J608" s="35">
        <f t="shared" si="11"/>
        <v>0</v>
      </c>
      <c r="K608" s="84" t="s">
        <v>443</v>
      </c>
      <c r="L608" s="36">
        <v>3465000399238</v>
      </c>
    </row>
    <row r="609" spans="1:12" ht="15.4" customHeight="1">
      <c r="A609" s="33">
        <v>39926</v>
      </c>
      <c r="B609" s="14"/>
      <c r="C609" s="33">
        <v>5</v>
      </c>
      <c r="D609" s="33">
        <v>100</v>
      </c>
      <c r="E609" s="34" t="s">
        <v>292</v>
      </c>
      <c r="F609" s="37">
        <v>91</v>
      </c>
      <c r="G609" s="31"/>
      <c r="H609" s="31"/>
      <c r="I609" s="35">
        <v>5</v>
      </c>
      <c r="J609" s="35">
        <f t="shared" si="11"/>
        <v>0</v>
      </c>
      <c r="K609" s="84" t="s">
        <v>439</v>
      </c>
      <c r="L609" s="36">
        <v>3465000399269</v>
      </c>
    </row>
    <row r="610" spans="1:12" ht="15.4" customHeight="1">
      <c r="A610" s="33">
        <v>39928</v>
      </c>
      <c r="B610" s="14"/>
      <c r="C610" s="33">
        <v>5</v>
      </c>
      <c r="D610" s="33">
        <v>100</v>
      </c>
      <c r="E610" s="34" t="s">
        <v>383</v>
      </c>
      <c r="F610" s="37" t="s">
        <v>822</v>
      </c>
      <c r="G610" s="31"/>
      <c r="H610" s="31"/>
      <c r="I610" s="35">
        <v>5</v>
      </c>
      <c r="J610" s="35">
        <f t="shared" si="11"/>
        <v>0</v>
      </c>
      <c r="K610" s="37" t="s">
        <v>439</v>
      </c>
      <c r="L610" s="36">
        <v>3465000399283</v>
      </c>
    </row>
    <row r="611" spans="1:12" ht="15.4" customHeight="1">
      <c r="A611" s="33">
        <v>39931</v>
      </c>
      <c r="B611" s="14"/>
      <c r="C611" s="33">
        <v>5</v>
      </c>
      <c r="D611" s="33">
        <v>100</v>
      </c>
      <c r="E611" s="34" t="s">
        <v>384</v>
      </c>
      <c r="F611" s="37" t="s">
        <v>822</v>
      </c>
      <c r="G611" s="31"/>
      <c r="H611" s="31"/>
      <c r="I611" s="35">
        <v>5</v>
      </c>
      <c r="J611" s="35">
        <f t="shared" si="11"/>
        <v>0</v>
      </c>
      <c r="K611" s="37" t="s">
        <v>439</v>
      </c>
      <c r="L611" s="36">
        <v>3465000399313</v>
      </c>
    </row>
    <row r="612" spans="1:12" ht="15.4" customHeight="1">
      <c r="A612" s="33">
        <v>39932</v>
      </c>
      <c r="B612" s="14"/>
      <c r="C612" s="33">
        <v>1</v>
      </c>
      <c r="D612" s="37">
        <v>15</v>
      </c>
      <c r="E612" s="34" t="s">
        <v>889</v>
      </c>
      <c r="F612" s="37">
        <v>95</v>
      </c>
      <c r="G612" s="31"/>
      <c r="H612" s="31"/>
      <c r="I612" s="39">
        <v>22.5</v>
      </c>
      <c r="J612" s="35">
        <f t="shared" si="11"/>
        <v>0</v>
      </c>
      <c r="K612" s="37" t="s">
        <v>11</v>
      </c>
      <c r="L612" s="40">
        <v>3465000399320</v>
      </c>
    </row>
    <row r="613" spans="1:12" ht="15.4" customHeight="1">
      <c r="A613" s="33">
        <v>39933</v>
      </c>
      <c r="B613" s="14"/>
      <c r="C613" s="33">
        <v>1</v>
      </c>
      <c r="D613" s="37" t="s">
        <v>22</v>
      </c>
      <c r="E613" s="34" t="s">
        <v>888</v>
      </c>
      <c r="F613" s="37">
        <v>95</v>
      </c>
      <c r="G613" s="31"/>
      <c r="H613" s="31"/>
      <c r="I613" s="39">
        <v>17.5</v>
      </c>
      <c r="J613" s="35">
        <f t="shared" si="11"/>
        <v>0</v>
      </c>
      <c r="K613" s="37" t="s">
        <v>11</v>
      </c>
      <c r="L613" s="40">
        <v>3465000399337</v>
      </c>
    </row>
    <row r="614" spans="1:12" ht="15.4" customHeight="1">
      <c r="A614" s="33">
        <v>39937</v>
      </c>
      <c r="B614" s="14"/>
      <c r="C614" s="33">
        <v>5</v>
      </c>
      <c r="D614" s="33">
        <v>40</v>
      </c>
      <c r="E614" s="34" t="s">
        <v>293</v>
      </c>
      <c r="F614" s="37" t="s">
        <v>822</v>
      </c>
      <c r="G614" s="31"/>
      <c r="H614" s="31"/>
      <c r="I614" s="35">
        <v>5.5</v>
      </c>
      <c r="J614" s="35">
        <f t="shared" si="11"/>
        <v>0</v>
      </c>
      <c r="K614" s="84" t="s">
        <v>443</v>
      </c>
      <c r="L614" s="36">
        <v>3465000399375</v>
      </c>
    </row>
    <row r="615" spans="1:12" ht="15.4" customHeight="1">
      <c r="A615" s="33">
        <v>39938</v>
      </c>
      <c r="B615" s="14"/>
      <c r="C615" s="33">
        <v>5</v>
      </c>
      <c r="D615" s="33">
        <v>100</v>
      </c>
      <c r="E615" s="34" t="s">
        <v>294</v>
      </c>
      <c r="F615" s="37">
        <v>91</v>
      </c>
      <c r="G615" s="31"/>
      <c r="H615" s="31"/>
      <c r="I615" s="35">
        <v>5</v>
      </c>
      <c r="J615" s="35">
        <f t="shared" si="11"/>
        <v>0</v>
      </c>
      <c r="K615" s="84" t="s">
        <v>439</v>
      </c>
      <c r="L615" s="36">
        <v>3465000399382</v>
      </c>
    </row>
    <row r="616" spans="1:12" ht="15.4" customHeight="1">
      <c r="A616" s="33">
        <v>39943</v>
      </c>
      <c r="B616" s="14"/>
      <c r="C616" s="33">
        <v>5</v>
      </c>
      <c r="D616" s="33">
        <v>50</v>
      </c>
      <c r="E616" s="34" t="s">
        <v>630</v>
      </c>
      <c r="F616" s="37" t="s">
        <v>822</v>
      </c>
      <c r="G616" s="31"/>
      <c r="H616" s="31"/>
      <c r="I616" s="35">
        <v>5.5</v>
      </c>
      <c r="J616" s="35">
        <f t="shared" si="11"/>
        <v>0</v>
      </c>
      <c r="K616" s="84" t="s">
        <v>443</v>
      </c>
      <c r="L616" s="36">
        <v>3465000399436</v>
      </c>
    </row>
    <row r="617" spans="1:12" ht="15.4" customHeight="1">
      <c r="A617" s="33">
        <v>39944</v>
      </c>
      <c r="B617" s="14"/>
      <c r="C617" s="33">
        <v>5</v>
      </c>
      <c r="D617" s="33">
        <v>50</v>
      </c>
      <c r="E617" s="34" t="s">
        <v>614</v>
      </c>
      <c r="F617" s="37" t="s">
        <v>822</v>
      </c>
      <c r="G617" s="31"/>
      <c r="H617" s="31"/>
      <c r="I617" s="35">
        <v>5.5</v>
      </c>
      <c r="J617" s="35">
        <f t="shared" si="11"/>
        <v>0</v>
      </c>
      <c r="K617" s="84" t="s">
        <v>443</v>
      </c>
      <c r="L617" s="36">
        <v>3465000399443</v>
      </c>
    </row>
    <row r="618" spans="1:12" ht="15.4" customHeight="1">
      <c r="A618" s="33">
        <v>39945</v>
      </c>
      <c r="B618" s="14"/>
      <c r="C618" s="33">
        <v>5</v>
      </c>
      <c r="D618" s="33">
        <v>50</v>
      </c>
      <c r="E618" s="34" t="s">
        <v>615</v>
      </c>
      <c r="F618" s="37">
        <v>87</v>
      </c>
      <c r="G618" s="31"/>
      <c r="H618" s="31"/>
      <c r="I618" s="35">
        <v>5.5</v>
      </c>
      <c r="J618" s="35">
        <f t="shared" si="11"/>
        <v>0</v>
      </c>
      <c r="K618" s="84" t="s">
        <v>443</v>
      </c>
      <c r="L618" s="36">
        <v>3465000399450</v>
      </c>
    </row>
    <row r="619" spans="1:12" ht="15.4" customHeight="1">
      <c r="A619" s="33">
        <v>39946</v>
      </c>
      <c r="B619" s="14"/>
      <c r="C619" s="33">
        <v>5</v>
      </c>
      <c r="D619" s="33">
        <v>50</v>
      </c>
      <c r="E619" s="34" t="s">
        <v>616</v>
      </c>
      <c r="F619" s="37">
        <v>92</v>
      </c>
      <c r="G619" s="31"/>
      <c r="H619" s="31"/>
      <c r="I619" s="35">
        <v>5.5</v>
      </c>
      <c r="J619" s="35">
        <f t="shared" ref="J619:J635" si="12">B619*I619</f>
        <v>0</v>
      </c>
      <c r="K619" s="84" t="s">
        <v>443</v>
      </c>
      <c r="L619" s="36">
        <v>3465000399467</v>
      </c>
    </row>
    <row r="620" spans="1:12" ht="15.4" customHeight="1">
      <c r="A620" s="33">
        <v>39947</v>
      </c>
      <c r="B620" s="14"/>
      <c r="C620" s="33">
        <v>5</v>
      </c>
      <c r="D620" s="33">
        <v>50</v>
      </c>
      <c r="E620" s="34" t="s">
        <v>617</v>
      </c>
      <c r="F620" s="37">
        <v>91</v>
      </c>
      <c r="G620" s="31"/>
      <c r="H620" s="31"/>
      <c r="I620" s="35">
        <v>5.5</v>
      </c>
      <c r="J620" s="35">
        <f t="shared" si="12"/>
        <v>0</v>
      </c>
      <c r="K620" s="84" t="s">
        <v>443</v>
      </c>
      <c r="L620" s="36">
        <v>3465000399474</v>
      </c>
    </row>
    <row r="621" spans="1:12" ht="15.4" customHeight="1">
      <c r="A621" s="33">
        <v>39950</v>
      </c>
      <c r="B621" s="14"/>
      <c r="C621" s="33">
        <v>5</v>
      </c>
      <c r="D621" s="33">
        <v>100</v>
      </c>
      <c r="E621" s="34" t="s">
        <v>673</v>
      </c>
      <c r="F621" s="37">
        <v>90</v>
      </c>
      <c r="G621" s="31"/>
      <c r="H621" s="31"/>
      <c r="I621" s="35">
        <v>5.5</v>
      </c>
      <c r="J621" s="35">
        <f t="shared" si="12"/>
        <v>0</v>
      </c>
      <c r="K621" s="84" t="s">
        <v>443</v>
      </c>
      <c r="L621" s="36">
        <v>3465000399504</v>
      </c>
    </row>
    <row r="622" spans="1:12" ht="15.4" customHeight="1">
      <c r="A622" s="33">
        <v>39951</v>
      </c>
      <c r="B622" s="14"/>
      <c r="C622" s="33">
        <v>5</v>
      </c>
      <c r="D622" s="33">
        <v>40</v>
      </c>
      <c r="E622" s="34" t="s">
        <v>813</v>
      </c>
      <c r="F622" s="37">
        <v>90</v>
      </c>
      <c r="G622" s="31"/>
      <c r="H622" s="31"/>
      <c r="I622" s="35">
        <v>5.5</v>
      </c>
      <c r="J622" s="35">
        <f t="shared" si="12"/>
        <v>0</v>
      </c>
      <c r="K622" s="84" t="s">
        <v>443</v>
      </c>
      <c r="L622" s="36">
        <v>3465000399511</v>
      </c>
    </row>
    <row r="623" spans="1:12" ht="15.4" customHeight="1">
      <c r="A623" s="33">
        <v>39952</v>
      </c>
      <c r="B623" s="14"/>
      <c r="C623" s="33">
        <v>5</v>
      </c>
      <c r="D623" s="33">
        <v>50</v>
      </c>
      <c r="E623" s="34" t="s">
        <v>713</v>
      </c>
      <c r="F623" s="37">
        <v>86</v>
      </c>
      <c r="G623" s="31"/>
      <c r="H623" s="31"/>
      <c r="I623" s="35">
        <v>5.5</v>
      </c>
      <c r="J623" s="35">
        <f t="shared" si="12"/>
        <v>0</v>
      </c>
      <c r="K623" s="84" t="s">
        <v>443</v>
      </c>
      <c r="L623" s="36">
        <v>3465000399528</v>
      </c>
    </row>
    <row r="624" spans="1:12" ht="15.4" customHeight="1">
      <c r="A624" s="33">
        <v>39953</v>
      </c>
      <c r="B624" s="14"/>
      <c r="C624" s="33">
        <v>5</v>
      </c>
      <c r="D624" s="33">
        <v>100</v>
      </c>
      <c r="E624" s="34" t="s">
        <v>733</v>
      </c>
      <c r="F624" s="37">
        <v>87</v>
      </c>
      <c r="G624" s="31"/>
      <c r="H624" s="31"/>
      <c r="I624" s="35">
        <v>5.5</v>
      </c>
      <c r="J624" s="35">
        <f t="shared" si="12"/>
        <v>0</v>
      </c>
      <c r="K624" s="84" t="s">
        <v>443</v>
      </c>
      <c r="L624" s="36">
        <v>3465000399535</v>
      </c>
    </row>
    <row r="625" spans="1:12" ht="15.4" customHeight="1">
      <c r="A625" s="33">
        <v>39954</v>
      </c>
      <c r="B625" s="14"/>
      <c r="C625" s="33">
        <v>5</v>
      </c>
      <c r="D625" s="33">
        <v>100</v>
      </c>
      <c r="E625" s="34" t="s">
        <v>747</v>
      </c>
      <c r="F625" s="37">
        <v>94</v>
      </c>
      <c r="G625" s="31"/>
      <c r="H625" s="31"/>
      <c r="I625" s="35">
        <v>5.5</v>
      </c>
      <c r="J625" s="35">
        <f t="shared" si="12"/>
        <v>0</v>
      </c>
      <c r="K625" s="84" t="s">
        <v>443</v>
      </c>
      <c r="L625" s="44">
        <v>3465000399542</v>
      </c>
    </row>
    <row r="626" spans="1:12" ht="15.4" customHeight="1">
      <c r="A626" s="33">
        <v>39955</v>
      </c>
      <c r="B626" s="14"/>
      <c r="C626" s="33">
        <v>5</v>
      </c>
      <c r="D626" s="33">
        <v>40</v>
      </c>
      <c r="E626" s="34" t="s">
        <v>746</v>
      </c>
      <c r="F626" s="37">
        <v>87</v>
      </c>
      <c r="G626" s="31"/>
      <c r="H626" s="31"/>
      <c r="I626" s="35">
        <v>5.5</v>
      </c>
      <c r="J626" s="35">
        <f t="shared" si="12"/>
        <v>0</v>
      </c>
      <c r="K626" s="84" t="s">
        <v>443</v>
      </c>
      <c r="L626" s="44">
        <v>3465000399559</v>
      </c>
    </row>
    <row r="627" spans="1:12" ht="15.4" customHeight="1">
      <c r="A627" s="33">
        <v>39956</v>
      </c>
      <c r="B627" s="14"/>
      <c r="C627" s="33">
        <v>5</v>
      </c>
      <c r="D627" s="33">
        <v>100</v>
      </c>
      <c r="E627" s="34" t="s">
        <v>712</v>
      </c>
      <c r="F627" s="37">
        <v>86</v>
      </c>
      <c r="G627" s="31"/>
      <c r="H627" s="31"/>
      <c r="I627" s="35">
        <v>5</v>
      </c>
      <c r="J627" s="35">
        <f t="shared" si="12"/>
        <v>0</v>
      </c>
      <c r="K627" s="37" t="s">
        <v>439</v>
      </c>
      <c r="L627" s="36">
        <v>3465000399566</v>
      </c>
    </row>
    <row r="628" spans="1:12" ht="15.4" customHeight="1">
      <c r="A628" s="33">
        <v>60002</v>
      </c>
      <c r="B628" s="14"/>
      <c r="C628" s="33">
        <v>1</v>
      </c>
      <c r="D628" s="33">
        <v>2</v>
      </c>
      <c r="E628" s="34" t="s">
        <v>295</v>
      </c>
      <c r="F628" s="37">
        <v>108</v>
      </c>
      <c r="G628" s="31"/>
      <c r="H628" s="31"/>
      <c r="I628" s="39">
        <v>110</v>
      </c>
      <c r="J628" s="35">
        <f t="shared" si="12"/>
        <v>0</v>
      </c>
      <c r="K628" s="84" t="s">
        <v>11</v>
      </c>
      <c r="L628" s="36">
        <v>3465000600020</v>
      </c>
    </row>
    <row r="629" spans="1:12" ht="15.4" customHeight="1">
      <c r="A629" s="33">
        <v>60003</v>
      </c>
      <c r="B629" s="14"/>
      <c r="C629" s="33">
        <v>1</v>
      </c>
      <c r="D629" s="37" t="s">
        <v>22</v>
      </c>
      <c r="E629" s="34" t="s">
        <v>890</v>
      </c>
      <c r="F629" s="37">
        <v>111</v>
      </c>
      <c r="G629" s="31"/>
      <c r="H629" s="31"/>
      <c r="I629" s="39">
        <v>22.5</v>
      </c>
      <c r="J629" s="35">
        <f t="shared" si="12"/>
        <v>0</v>
      </c>
      <c r="K629" s="84" t="s">
        <v>11</v>
      </c>
      <c r="L629" s="40">
        <v>3465000600037</v>
      </c>
    </row>
    <row r="630" spans="1:12" ht="15.4" customHeight="1">
      <c r="A630" s="33">
        <v>60006</v>
      </c>
      <c r="B630" s="14"/>
      <c r="C630" s="33">
        <v>1</v>
      </c>
      <c r="D630" s="33">
        <v>4</v>
      </c>
      <c r="E630" s="34" t="s">
        <v>674</v>
      </c>
      <c r="F630" s="37">
        <v>110</v>
      </c>
      <c r="G630" s="31"/>
      <c r="H630" s="31"/>
      <c r="I630" s="39">
        <v>50</v>
      </c>
      <c r="J630" s="35">
        <f t="shared" si="12"/>
        <v>0</v>
      </c>
      <c r="K630" s="84" t="s">
        <v>11</v>
      </c>
      <c r="L630" s="36">
        <v>3465000600068</v>
      </c>
    </row>
    <row r="631" spans="1:12" ht="15.4" customHeight="1">
      <c r="A631" s="33">
        <v>60007</v>
      </c>
      <c r="B631" s="14"/>
      <c r="C631" s="33">
        <v>1</v>
      </c>
      <c r="D631" s="33">
        <v>5</v>
      </c>
      <c r="E631" s="34" t="s">
        <v>618</v>
      </c>
      <c r="F631" s="37">
        <v>110</v>
      </c>
      <c r="G631" s="31"/>
      <c r="H631" s="31"/>
      <c r="I631" s="39">
        <v>12.5</v>
      </c>
      <c r="J631" s="35">
        <f t="shared" si="12"/>
        <v>0</v>
      </c>
      <c r="K631" s="84" t="s">
        <v>11</v>
      </c>
      <c r="L631" s="36">
        <v>3465000600075</v>
      </c>
    </row>
    <row r="632" spans="1:12" ht="15.4" customHeight="1">
      <c r="A632" s="37">
        <v>60027</v>
      </c>
      <c r="B632" s="15"/>
      <c r="C632" s="37">
        <v>1</v>
      </c>
      <c r="D632" s="37">
        <v>10</v>
      </c>
      <c r="E632" s="38" t="s">
        <v>716</v>
      </c>
      <c r="F632" s="37" t="s">
        <v>822</v>
      </c>
      <c r="G632" s="31"/>
      <c r="H632" s="27"/>
      <c r="I632" s="39">
        <v>12</v>
      </c>
      <c r="J632" s="35">
        <f t="shared" si="12"/>
        <v>0</v>
      </c>
      <c r="K632" s="84" t="s">
        <v>11</v>
      </c>
      <c r="L632" s="40">
        <v>3465000600273</v>
      </c>
    </row>
    <row r="633" spans="1:12" ht="15.4" customHeight="1">
      <c r="A633" s="37">
        <v>60052</v>
      </c>
      <c r="B633" s="15"/>
      <c r="C633" s="37">
        <v>1</v>
      </c>
      <c r="D633" s="37">
        <v>2</v>
      </c>
      <c r="E633" s="38" t="s">
        <v>264</v>
      </c>
      <c r="F633" s="37">
        <v>109</v>
      </c>
      <c r="G633" s="27"/>
      <c r="H633" s="27"/>
      <c r="I633" s="39">
        <v>100</v>
      </c>
      <c r="J633" s="35">
        <f t="shared" si="12"/>
        <v>0</v>
      </c>
      <c r="K633" s="84" t="s">
        <v>11</v>
      </c>
      <c r="L633" s="40">
        <v>3465000600525</v>
      </c>
    </row>
    <row r="634" spans="1:12" ht="15.4" customHeight="1">
      <c r="A634" s="37">
        <v>60053</v>
      </c>
      <c r="B634" s="15"/>
      <c r="C634" s="37">
        <v>1</v>
      </c>
      <c r="D634" s="37">
        <v>2</v>
      </c>
      <c r="E634" s="38" t="s">
        <v>913</v>
      </c>
      <c r="F634" s="37" t="s">
        <v>822</v>
      </c>
      <c r="G634" s="27"/>
      <c r="H634" s="27"/>
      <c r="I634" s="39">
        <v>65</v>
      </c>
      <c r="J634" s="35">
        <f t="shared" si="12"/>
        <v>0</v>
      </c>
      <c r="K634" s="84" t="s">
        <v>11</v>
      </c>
      <c r="L634" s="40">
        <v>3465000600532</v>
      </c>
    </row>
    <row r="635" spans="1:12" ht="15.4" customHeight="1">
      <c r="A635" s="37">
        <v>80600</v>
      </c>
      <c r="B635" s="15"/>
      <c r="C635" s="37">
        <v>1</v>
      </c>
      <c r="D635" s="37">
        <v>6</v>
      </c>
      <c r="E635" s="38" t="s">
        <v>296</v>
      </c>
      <c r="F635" s="37" t="s">
        <v>822</v>
      </c>
      <c r="G635" s="31"/>
      <c r="H635" s="27"/>
      <c r="I635" s="39">
        <v>24</v>
      </c>
      <c r="J635" s="35">
        <f t="shared" si="12"/>
        <v>0</v>
      </c>
      <c r="K635" s="84" t="s">
        <v>11</v>
      </c>
      <c r="L635" s="40">
        <v>3465000806002</v>
      </c>
    </row>
    <row r="636" spans="1:12" ht="15.4" customHeight="1">
      <c r="A636" s="104" t="s">
        <v>81</v>
      </c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</row>
    <row r="637" spans="1:12" ht="15.4" customHeight="1">
      <c r="A637" s="37">
        <v>36016</v>
      </c>
      <c r="B637" s="15"/>
      <c r="C637" s="37">
        <v>2</v>
      </c>
      <c r="D637" s="37">
        <v>20</v>
      </c>
      <c r="E637" s="38" t="s">
        <v>524</v>
      </c>
      <c r="F637" s="37">
        <v>117</v>
      </c>
      <c r="G637" s="27"/>
      <c r="H637" s="27"/>
      <c r="I637" s="39">
        <v>8</v>
      </c>
      <c r="J637" s="35">
        <f>B637*I637</f>
        <v>0</v>
      </c>
      <c r="K637" s="55" t="s">
        <v>11</v>
      </c>
      <c r="L637" s="40">
        <v>3465000360160</v>
      </c>
    </row>
    <row r="638" spans="1:12" ht="15.4" customHeight="1">
      <c r="A638" s="37">
        <v>38804</v>
      </c>
      <c r="B638" s="15"/>
      <c r="C638" s="37">
        <v>5</v>
      </c>
      <c r="D638" s="37">
        <v>50</v>
      </c>
      <c r="E638" s="38" t="s">
        <v>385</v>
      </c>
      <c r="F638" s="37" t="s">
        <v>822</v>
      </c>
      <c r="G638" s="31"/>
      <c r="H638" s="27"/>
      <c r="I638" s="39">
        <v>5.5</v>
      </c>
      <c r="J638" s="35">
        <f t="shared" ref="J638:J696" si="13">B638*I638</f>
        <v>0</v>
      </c>
      <c r="K638" s="37" t="s">
        <v>443</v>
      </c>
      <c r="L638" s="40">
        <v>3465000388041</v>
      </c>
    </row>
    <row r="639" spans="1:12" ht="15.4" customHeight="1">
      <c r="A639" s="37">
        <v>38806</v>
      </c>
      <c r="B639" s="15"/>
      <c r="C639" s="37">
        <v>5</v>
      </c>
      <c r="D639" s="37">
        <v>20</v>
      </c>
      <c r="E639" s="38" t="s">
        <v>297</v>
      </c>
      <c r="F639" s="37">
        <v>115</v>
      </c>
      <c r="G639" s="27"/>
      <c r="H639" s="27"/>
      <c r="I639" s="39">
        <v>5.5</v>
      </c>
      <c r="J639" s="35">
        <f t="shared" si="13"/>
        <v>0</v>
      </c>
      <c r="K639" s="84" t="s">
        <v>443</v>
      </c>
      <c r="L639" s="40">
        <v>3465000388065</v>
      </c>
    </row>
    <row r="640" spans="1:12" ht="15.4" customHeight="1">
      <c r="A640" s="37">
        <v>38812</v>
      </c>
      <c r="B640" s="15"/>
      <c r="C640" s="37">
        <v>5</v>
      </c>
      <c r="D640" s="37">
        <v>100</v>
      </c>
      <c r="E640" s="38" t="s">
        <v>298</v>
      </c>
      <c r="F640" s="37">
        <v>115</v>
      </c>
      <c r="G640" s="27"/>
      <c r="H640" s="27"/>
      <c r="I640" s="39">
        <v>5.5</v>
      </c>
      <c r="J640" s="35">
        <f t="shared" si="13"/>
        <v>0</v>
      </c>
      <c r="K640" s="84" t="s">
        <v>443</v>
      </c>
      <c r="L640" s="40">
        <v>3465000388126</v>
      </c>
    </row>
    <row r="641" spans="1:12" ht="15.4" customHeight="1">
      <c r="A641" s="37">
        <v>38814</v>
      </c>
      <c r="B641" s="15"/>
      <c r="C641" s="37">
        <v>5</v>
      </c>
      <c r="D641" s="37">
        <v>100</v>
      </c>
      <c r="E641" s="38" t="s">
        <v>299</v>
      </c>
      <c r="F641" s="37">
        <v>114</v>
      </c>
      <c r="G641" s="27"/>
      <c r="H641" s="27"/>
      <c r="I641" s="39">
        <v>5</v>
      </c>
      <c r="J641" s="35">
        <f t="shared" si="13"/>
        <v>0</v>
      </c>
      <c r="K641" s="84" t="s">
        <v>439</v>
      </c>
      <c r="L641" s="40">
        <v>3465000388140</v>
      </c>
    </row>
    <row r="642" spans="1:12" ht="15.4" customHeight="1">
      <c r="A642" s="37">
        <v>38817</v>
      </c>
      <c r="B642" s="15"/>
      <c r="C642" s="37">
        <v>5</v>
      </c>
      <c r="D642" s="37">
        <v>100</v>
      </c>
      <c r="E642" s="38" t="s">
        <v>300</v>
      </c>
      <c r="F642" s="37">
        <v>115</v>
      </c>
      <c r="G642" s="27"/>
      <c r="H642" s="27"/>
      <c r="I642" s="39">
        <v>5</v>
      </c>
      <c r="J642" s="35">
        <f t="shared" si="13"/>
        <v>0</v>
      </c>
      <c r="K642" s="84" t="s">
        <v>439</v>
      </c>
      <c r="L642" s="40">
        <v>3465000388171</v>
      </c>
    </row>
    <row r="643" spans="1:12" ht="15.4" customHeight="1">
      <c r="A643" s="37">
        <v>38819</v>
      </c>
      <c r="B643" s="15"/>
      <c r="C643" s="37">
        <v>5</v>
      </c>
      <c r="D643" s="37">
        <v>100</v>
      </c>
      <c r="E643" s="38" t="s">
        <v>568</v>
      </c>
      <c r="F643" s="37">
        <v>121</v>
      </c>
      <c r="G643" s="27"/>
      <c r="H643" s="27"/>
      <c r="I643" s="39">
        <v>5.5</v>
      </c>
      <c r="J643" s="35">
        <f t="shared" si="13"/>
        <v>0</v>
      </c>
      <c r="K643" s="84" t="s">
        <v>443</v>
      </c>
      <c r="L643" s="40">
        <v>3465000388195</v>
      </c>
    </row>
    <row r="644" spans="1:12" ht="15.4" customHeight="1">
      <c r="A644" s="37">
        <v>38821</v>
      </c>
      <c r="B644" s="15"/>
      <c r="C644" s="37">
        <v>1</v>
      </c>
      <c r="D644" s="37">
        <v>20</v>
      </c>
      <c r="E644" s="38" t="s">
        <v>301</v>
      </c>
      <c r="F644" s="37">
        <v>116</v>
      </c>
      <c r="G644" s="27"/>
      <c r="H644" s="27"/>
      <c r="I644" s="39">
        <v>8</v>
      </c>
      <c r="J644" s="35">
        <f t="shared" si="13"/>
        <v>0</v>
      </c>
      <c r="K644" s="84" t="s">
        <v>11</v>
      </c>
      <c r="L644" s="40">
        <v>3465000388218</v>
      </c>
    </row>
    <row r="645" spans="1:12" ht="15.4" customHeight="1">
      <c r="A645" s="37">
        <v>38822</v>
      </c>
      <c r="B645" s="15"/>
      <c r="C645" s="37">
        <v>1</v>
      </c>
      <c r="D645" s="37">
        <v>50</v>
      </c>
      <c r="E645" s="38" t="s">
        <v>302</v>
      </c>
      <c r="F645" s="37">
        <v>114</v>
      </c>
      <c r="G645" s="27"/>
      <c r="H645" s="27"/>
      <c r="I645" s="39">
        <v>13</v>
      </c>
      <c r="J645" s="35">
        <f t="shared" si="13"/>
        <v>0</v>
      </c>
      <c r="K645" s="84" t="s">
        <v>11</v>
      </c>
      <c r="L645" s="40">
        <v>3465000388225</v>
      </c>
    </row>
    <row r="646" spans="1:12" ht="15.4" customHeight="1">
      <c r="A646" s="37">
        <v>38824</v>
      </c>
      <c r="B646" s="15"/>
      <c r="C646" s="37">
        <v>5</v>
      </c>
      <c r="D646" s="37">
        <v>40</v>
      </c>
      <c r="E646" s="38" t="s">
        <v>303</v>
      </c>
      <c r="F646" s="37">
        <v>115</v>
      </c>
      <c r="G646" s="27"/>
      <c r="H646" s="27"/>
      <c r="I646" s="39">
        <v>7.5</v>
      </c>
      <c r="J646" s="35">
        <f t="shared" si="13"/>
        <v>0</v>
      </c>
      <c r="K646" s="84" t="s">
        <v>11</v>
      </c>
      <c r="L646" s="40">
        <v>3465000388249</v>
      </c>
    </row>
    <row r="647" spans="1:12" ht="15.4" customHeight="1">
      <c r="A647" s="37">
        <v>38825</v>
      </c>
      <c r="B647" s="15"/>
      <c r="C647" s="37">
        <v>5</v>
      </c>
      <c r="D647" s="37">
        <v>100</v>
      </c>
      <c r="E647" s="38" t="s">
        <v>304</v>
      </c>
      <c r="F647" s="37" t="s">
        <v>822</v>
      </c>
      <c r="G647" s="31"/>
      <c r="H647" s="27"/>
      <c r="I647" s="39">
        <v>4.5</v>
      </c>
      <c r="J647" s="35">
        <f t="shared" si="13"/>
        <v>0</v>
      </c>
      <c r="K647" s="84" t="s">
        <v>442</v>
      </c>
      <c r="L647" s="40">
        <v>3465000388256</v>
      </c>
    </row>
    <row r="648" spans="1:12" ht="15.4" customHeight="1">
      <c r="A648" s="37">
        <v>38826</v>
      </c>
      <c r="B648" s="15"/>
      <c r="C648" s="37">
        <v>5</v>
      </c>
      <c r="D648" s="37">
        <v>100</v>
      </c>
      <c r="E648" s="38" t="s">
        <v>305</v>
      </c>
      <c r="F648" s="37">
        <v>115</v>
      </c>
      <c r="G648" s="27"/>
      <c r="H648" s="27"/>
      <c r="I648" s="39">
        <v>5.5</v>
      </c>
      <c r="J648" s="35">
        <f t="shared" si="13"/>
        <v>0</v>
      </c>
      <c r="K648" s="84" t="s">
        <v>443</v>
      </c>
      <c r="L648" s="40">
        <v>3465000388263</v>
      </c>
    </row>
    <row r="649" spans="1:12" ht="15.4" customHeight="1">
      <c r="A649" s="37">
        <v>38828</v>
      </c>
      <c r="B649" s="15"/>
      <c r="C649" s="37">
        <v>5</v>
      </c>
      <c r="D649" s="37">
        <v>100</v>
      </c>
      <c r="E649" s="38" t="s">
        <v>405</v>
      </c>
      <c r="F649" s="37" t="s">
        <v>822</v>
      </c>
      <c r="G649" s="31"/>
      <c r="H649" s="58"/>
      <c r="I649" s="39">
        <v>5.5</v>
      </c>
      <c r="J649" s="35">
        <f t="shared" si="13"/>
        <v>0</v>
      </c>
      <c r="K649" s="37" t="s">
        <v>443</v>
      </c>
      <c r="L649" s="40">
        <v>3465000388287</v>
      </c>
    </row>
    <row r="650" spans="1:12" ht="15.4" customHeight="1">
      <c r="A650" s="37">
        <v>39005</v>
      </c>
      <c r="B650" s="15"/>
      <c r="C650" s="37">
        <v>5</v>
      </c>
      <c r="D650" s="37">
        <v>50</v>
      </c>
      <c r="E650" s="38" t="s">
        <v>306</v>
      </c>
      <c r="F650" s="37">
        <v>116</v>
      </c>
      <c r="G650" s="27"/>
      <c r="H650" s="27"/>
      <c r="I650" s="39">
        <v>4.5</v>
      </c>
      <c r="J650" s="35">
        <f t="shared" si="13"/>
        <v>0</v>
      </c>
      <c r="K650" s="84" t="s">
        <v>442</v>
      </c>
      <c r="L650" s="40">
        <v>3465000390051</v>
      </c>
    </row>
    <row r="651" spans="1:12" ht="15.4" customHeight="1">
      <c r="A651" s="37">
        <v>39006</v>
      </c>
      <c r="B651" s="15"/>
      <c r="C651" s="37">
        <v>5</v>
      </c>
      <c r="D651" s="37">
        <v>100</v>
      </c>
      <c r="E651" s="38" t="s">
        <v>82</v>
      </c>
      <c r="F651" s="37">
        <v>119</v>
      </c>
      <c r="G651" s="27"/>
      <c r="H651" s="27"/>
      <c r="I651" s="39">
        <v>4.5</v>
      </c>
      <c r="J651" s="35">
        <f t="shared" si="13"/>
        <v>0</v>
      </c>
      <c r="K651" s="84" t="s">
        <v>442</v>
      </c>
      <c r="L651" s="40">
        <v>3465000390068</v>
      </c>
    </row>
    <row r="652" spans="1:12" ht="15.4" customHeight="1">
      <c r="A652" s="37">
        <v>39008</v>
      </c>
      <c r="B652" s="15"/>
      <c r="C652" s="37">
        <v>5</v>
      </c>
      <c r="D652" s="47">
        <v>70</v>
      </c>
      <c r="E652" s="38" t="s">
        <v>386</v>
      </c>
      <c r="F652" s="37" t="s">
        <v>822</v>
      </c>
      <c r="G652" s="31"/>
      <c r="H652" s="27"/>
      <c r="I652" s="39">
        <v>4.5</v>
      </c>
      <c r="J652" s="35">
        <f t="shared" si="13"/>
        <v>0</v>
      </c>
      <c r="K652" s="37" t="s">
        <v>442</v>
      </c>
      <c r="L652" s="40">
        <v>3465000390082</v>
      </c>
    </row>
    <row r="653" spans="1:12" ht="15.4" customHeight="1">
      <c r="A653" s="37">
        <v>39010</v>
      </c>
      <c r="B653" s="15"/>
      <c r="C653" s="37">
        <v>5</v>
      </c>
      <c r="D653" s="37">
        <v>50</v>
      </c>
      <c r="E653" s="38" t="s">
        <v>117</v>
      </c>
      <c r="F653" s="37">
        <v>121</v>
      </c>
      <c r="G653" s="27"/>
      <c r="H653" s="27"/>
      <c r="I653" s="39">
        <v>4.5</v>
      </c>
      <c r="J653" s="35">
        <f t="shared" si="13"/>
        <v>0</v>
      </c>
      <c r="K653" s="84" t="s">
        <v>442</v>
      </c>
      <c r="L653" s="40">
        <v>3465000390105</v>
      </c>
    </row>
    <row r="654" spans="1:12" ht="15.4" customHeight="1">
      <c r="A654" s="37">
        <v>39011</v>
      </c>
      <c r="B654" s="15"/>
      <c r="C654" s="37">
        <v>1</v>
      </c>
      <c r="D654" s="37">
        <v>50</v>
      </c>
      <c r="E654" s="38" t="s">
        <v>307</v>
      </c>
      <c r="F654" s="37" t="s">
        <v>822</v>
      </c>
      <c r="G654" s="31"/>
      <c r="H654" s="27"/>
      <c r="I654" s="39">
        <v>12.5</v>
      </c>
      <c r="J654" s="35">
        <f t="shared" si="13"/>
        <v>0</v>
      </c>
      <c r="K654" s="84" t="s">
        <v>11</v>
      </c>
      <c r="L654" s="40">
        <v>3465000390112</v>
      </c>
    </row>
    <row r="655" spans="1:12" ht="15.4" customHeight="1">
      <c r="A655" s="37">
        <v>39016</v>
      </c>
      <c r="B655" s="15"/>
      <c r="C655" s="37">
        <v>5</v>
      </c>
      <c r="D655" s="37">
        <v>45</v>
      </c>
      <c r="E655" s="38" t="s">
        <v>308</v>
      </c>
      <c r="F655" s="37">
        <v>117</v>
      </c>
      <c r="G655" s="27"/>
      <c r="H655" s="27"/>
      <c r="I655" s="39">
        <v>5</v>
      </c>
      <c r="J655" s="35">
        <f t="shared" si="13"/>
        <v>0</v>
      </c>
      <c r="K655" s="84" t="s">
        <v>439</v>
      </c>
      <c r="L655" s="40">
        <v>3465000390167</v>
      </c>
    </row>
    <row r="656" spans="1:12" ht="15.4" customHeight="1">
      <c r="A656" s="37">
        <v>39018</v>
      </c>
      <c r="B656" s="15"/>
      <c r="C656" s="37">
        <v>1</v>
      </c>
      <c r="D656" s="37">
        <v>100</v>
      </c>
      <c r="E656" s="38" t="s">
        <v>309</v>
      </c>
      <c r="F656" s="37">
        <v>114</v>
      </c>
      <c r="G656" s="27"/>
      <c r="H656" s="27"/>
      <c r="I656" s="39">
        <v>5</v>
      </c>
      <c r="J656" s="35">
        <f t="shared" si="13"/>
        <v>0</v>
      </c>
      <c r="K656" s="84" t="s">
        <v>439</v>
      </c>
      <c r="L656" s="40">
        <v>3465000390181</v>
      </c>
    </row>
    <row r="657" spans="1:12" ht="15.4" customHeight="1">
      <c r="A657" s="37">
        <v>39019</v>
      </c>
      <c r="B657" s="15"/>
      <c r="C657" s="37">
        <v>5</v>
      </c>
      <c r="D657" s="37">
        <v>60</v>
      </c>
      <c r="E657" s="38" t="s">
        <v>83</v>
      </c>
      <c r="F657" s="37">
        <v>120</v>
      </c>
      <c r="G657" s="27"/>
      <c r="H657" s="27"/>
      <c r="I657" s="39">
        <v>4.5</v>
      </c>
      <c r="J657" s="35">
        <f t="shared" si="13"/>
        <v>0</v>
      </c>
      <c r="K657" s="84" t="s">
        <v>442</v>
      </c>
      <c r="L657" s="40">
        <v>3465000390198</v>
      </c>
    </row>
    <row r="658" spans="1:12" ht="15.4" customHeight="1">
      <c r="A658" s="37">
        <v>39022</v>
      </c>
      <c r="B658" s="15"/>
      <c r="C658" s="37">
        <v>5</v>
      </c>
      <c r="D658" s="37">
        <v>50</v>
      </c>
      <c r="E658" s="38" t="s">
        <v>84</v>
      </c>
      <c r="F658" s="37">
        <v>120</v>
      </c>
      <c r="G658" s="27"/>
      <c r="H658" s="27"/>
      <c r="I658" s="39">
        <v>4.5</v>
      </c>
      <c r="J658" s="35">
        <f t="shared" si="13"/>
        <v>0</v>
      </c>
      <c r="K658" s="84" t="s">
        <v>442</v>
      </c>
      <c r="L658" s="40">
        <v>3465000390228</v>
      </c>
    </row>
    <row r="659" spans="1:12" ht="15.4" customHeight="1">
      <c r="A659" s="37">
        <v>39023</v>
      </c>
      <c r="B659" s="15"/>
      <c r="C659" s="37">
        <v>5</v>
      </c>
      <c r="D659" s="37">
        <v>60</v>
      </c>
      <c r="E659" s="38" t="s">
        <v>85</v>
      </c>
      <c r="F659" s="37">
        <v>120</v>
      </c>
      <c r="G659" s="27"/>
      <c r="H659" s="27"/>
      <c r="I659" s="39">
        <v>4.5</v>
      </c>
      <c r="J659" s="35">
        <f t="shared" si="13"/>
        <v>0</v>
      </c>
      <c r="K659" s="84" t="s">
        <v>442</v>
      </c>
      <c r="L659" s="40">
        <v>3465000390235</v>
      </c>
    </row>
    <row r="660" spans="1:12" ht="15.4" customHeight="1">
      <c r="A660" s="37">
        <v>39025</v>
      </c>
      <c r="B660" s="15"/>
      <c r="C660" s="37">
        <v>5</v>
      </c>
      <c r="D660" s="37">
        <v>20</v>
      </c>
      <c r="E660" s="38" t="s">
        <v>310</v>
      </c>
      <c r="F660" s="37">
        <v>117</v>
      </c>
      <c r="G660" s="27"/>
      <c r="H660" s="27"/>
      <c r="I660" s="39">
        <v>5</v>
      </c>
      <c r="J660" s="35">
        <f t="shared" si="13"/>
        <v>0</v>
      </c>
      <c r="K660" s="84" t="s">
        <v>439</v>
      </c>
      <c r="L660" s="40">
        <v>3465000390259</v>
      </c>
    </row>
    <row r="661" spans="1:12" ht="15.4" customHeight="1">
      <c r="A661" s="37">
        <v>39034</v>
      </c>
      <c r="B661" s="15"/>
      <c r="C661" s="37">
        <v>5</v>
      </c>
      <c r="D661" s="37">
        <v>60</v>
      </c>
      <c r="E661" s="38" t="s">
        <v>86</v>
      </c>
      <c r="F661" s="37">
        <v>121</v>
      </c>
      <c r="G661" s="27"/>
      <c r="H661" s="27"/>
      <c r="I661" s="39">
        <v>4.5</v>
      </c>
      <c r="J661" s="35">
        <f t="shared" si="13"/>
        <v>0</v>
      </c>
      <c r="K661" s="84" t="s">
        <v>442</v>
      </c>
      <c r="L661" s="40">
        <v>3465000390341</v>
      </c>
    </row>
    <row r="662" spans="1:12" ht="15.4" customHeight="1">
      <c r="A662" s="37">
        <v>39038</v>
      </c>
      <c r="B662" s="15"/>
      <c r="C662" s="37">
        <v>1</v>
      </c>
      <c r="D662" s="37">
        <v>100</v>
      </c>
      <c r="E662" s="38" t="s">
        <v>311</v>
      </c>
      <c r="F662" s="37">
        <v>114</v>
      </c>
      <c r="G662" s="27"/>
      <c r="H662" s="27"/>
      <c r="I662" s="39">
        <v>5</v>
      </c>
      <c r="J662" s="35">
        <f t="shared" si="13"/>
        <v>0</v>
      </c>
      <c r="K662" s="84" t="s">
        <v>439</v>
      </c>
      <c r="L662" s="40">
        <v>3465000390389</v>
      </c>
    </row>
    <row r="663" spans="1:12" ht="15.4" customHeight="1">
      <c r="A663" s="37">
        <v>39047</v>
      </c>
      <c r="B663" s="15"/>
      <c r="C663" s="37">
        <v>5</v>
      </c>
      <c r="D663" s="37">
        <v>100</v>
      </c>
      <c r="E663" s="38" t="s">
        <v>87</v>
      </c>
      <c r="F663" s="37">
        <v>119</v>
      </c>
      <c r="G663" s="27"/>
      <c r="H663" s="27"/>
      <c r="I663" s="39">
        <v>5</v>
      </c>
      <c r="J663" s="35">
        <f t="shared" si="13"/>
        <v>0</v>
      </c>
      <c r="K663" s="84" t="s">
        <v>439</v>
      </c>
      <c r="L663" s="40">
        <v>3465000390471</v>
      </c>
    </row>
    <row r="664" spans="1:12" ht="15.4" customHeight="1">
      <c r="A664" s="37">
        <v>39050</v>
      </c>
      <c r="B664" s="15"/>
      <c r="C664" s="37">
        <v>5</v>
      </c>
      <c r="D664" s="37">
        <v>100</v>
      </c>
      <c r="E664" s="38" t="s">
        <v>387</v>
      </c>
      <c r="F664" s="37" t="s">
        <v>822</v>
      </c>
      <c r="G664" s="31"/>
      <c r="H664" s="27"/>
      <c r="I664" s="39">
        <v>5.5</v>
      </c>
      <c r="J664" s="35">
        <f t="shared" si="13"/>
        <v>0</v>
      </c>
      <c r="K664" s="37" t="s">
        <v>443</v>
      </c>
      <c r="L664" s="40">
        <v>3465000390501</v>
      </c>
    </row>
    <row r="665" spans="1:12" ht="15.4" customHeight="1">
      <c r="A665" s="37">
        <v>39061</v>
      </c>
      <c r="B665" s="15"/>
      <c r="C665" s="37">
        <v>5</v>
      </c>
      <c r="D665" s="37">
        <v>60</v>
      </c>
      <c r="E665" s="38" t="s">
        <v>118</v>
      </c>
      <c r="F665" s="37">
        <v>120</v>
      </c>
      <c r="G665" s="27"/>
      <c r="H665" s="27"/>
      <c r="I665" s="39">
        <v>4.5</v>
      </c>
      <c r="J665" s="35">
        <f t="shared" si="13"/>
        <v>0</v>
      </c>
      <c r="K665" s="84" t="s">
        <v>442</v>
      </c>
      <c r="L665" s="40">
        <v>3465000390617</v>
      </c>
    </row>
    <row r="666" spans="1:12" ht="15.4" customHeight="1">
      <c r="A666" s="37">
        <v>39067</v>
      </c>
      <c r="B666" s="15"/>
      <c r="C666" s="33">
        <v>5</v>
      </c>
      <c r="D666" s="37">
        <v>120</v>
      </c>
      <c r="E666" s="38" t="s">
        <v>881</v>
      </c>
      <c r="F666" s="37">
        <v>121</v>
      </c>
      <c r="G666" s="27"/>
      <c r="H666" s="31"/>
      <c r="I666" s="39">
        <v>5.5</v>
      </c>
      <c r="J666" s="35">
        <f t="shared" si="13"/>
        <v>0</v>
      </c>
      <c r="K666" s="37" t="s">
        <v>443</v>
      </c>
      <c r="L666" s="40">
        <v>3465000390679</v>
      </c>
    </row>
    <row r="667" spans="1:12" ht="15.4" customHeight="1">
      <c r="A667" s="37">
        <v>39068</v>
      </c>
      <c r="B667" s="15"/>
      <c r="C667" s="37">
        <v>1</v>
      </c>
      <c r="D667" s="37">
        <v>20</v>
      </c>
      <c r="E667" s="38" t="s">
        <v>312</v>
      </c>
      <c r="F667" s="37">
        <v>116</v>
      </c>
      <c r="G667" s="27"/>
      <c r="H667" s="27"/>
      <c r="I667" s="39">
        <v>8</v>
      </c>
      <c r="J667" s="35">
        <f t="shared" si="13"/>
        <v>0</v>
      </c>
      <c r="K667" s="84" t="s">
        <v>11</v>
      </c>
      <c r="L667" s="40">
        <v>3465000390686</v>
      </c>
    </row>
    <row r="668" spans="1:12" ht="15.4" customHeight="1">
      <c r="A668" s="37">
        <v>39071</v>
      </c>
      <c r="B668" s="15"/>
      <c r="C668" s="37">
        <v>5</v>
      </c>
      <c r="D668" s="37">
        <v>100</v>
      </c>
      <c r="E668" s="38" t="s">
        <v>388</v>
      </c>
      <c r="F668" s="37" t="s">
        <v>822</v>
      </c>
      <c r="G668" s="31"/>
      <c r="H668" s="27"/>
      <c r="I668" s="39">
        <v>5.5</v>
      </c>
      <c r="J668" s="35">
        <f t="shared" si="13"/>
        <v>0</v>
      </c>
      <c r="K668" s="37" t="s">
        <v>443</v>
      </c>
      <c r="L668" s="40">
        <v>3465000390716</v>
      </c>
    </row>
    <row r="669" spans="1:12" ht="15.4" customHeight="1">
      <c r="A669" s="37">
        <v>39074</v>
      </c>
      <c r="B669" s="15"/>
      <c r="C669" s="37">
        <v>1</v>
      </c>
      <c r="D669" s="37">
        <v>20</v>
      </c>
      <c r="E669" s="38" t="s">
        <v>313</v>
      </c>
      <c r="F669" s="37" t="s">
        <v>822</v>
      </c>
      <c r="G669" s="31"/>
      <c r="H669" s="27"/>
      <c r="I669" s="39">
        <v>13</v>
      </c>
      <c r="J669" s="35">
        <f t="shared" si="13"/>
        <v>0</v>
      </c>
      <c r="K669" s="55" t="s">
        <v>11</v>
      </c>
      <c r="L669" s="40">
        <v>3465000390747</v>
      </c>
    </row>
    <row r="670" spans="1:12" ht="15.4" customHeight="1">
      <c r="A670" s="37">
        <v>39077</v>
      </c>
      <c r="B670" s="15"/>
      <c r="C670" s="37">
        <v>5</v>
      </c>
      <c r="D670" s="37">
        <v>100</v>
      </c>
      <c r="E670" s="38" t="s">
        <v>88</v>
      </c>
      <c r="F670" s="37">
        <v>119</v>
      </c>
      <c r="G670" s="56"/>
      <c r="H670" s="27"/>
      <c r="I670" s="39">
        <v>5</v>
      </c>
      <c r="J670" s="35">
        <f t="shared" si="13"/>
        <v>0</v>
      </c>
      <c r="K670" s="55" t="s">
        <v>439</v>
      </c>
      <c r="L670" s="40">
        <v>3465000390778</v>
      </c>
    </row>
    <row r="671" spans="1:12" ht="15.4" customHeight="1">
      <c r="A671" s="37">
        <v>39078</v>
      </c>
      <c r="B671" s="15"/>
      <c r="C671" s="37">
        <v>5</v>
      </c>
      <c r="D671" s="37">
        <v>100</v>
      </c>
      <c r="E671" s="38" t="s">
        <v>314</v>
      </c>
      <c r="F671" s="37">
        <v>112</v>
      </c>
      <c r="G671" s="27"/>
      <c r="H671" s="27"/>
      <c r="I671" s="39">
        <v>5</v>
      </c>
      <c r="J671" s="35">
        <f t="shared" si="13"/>
        <v>0</v>
      </c>
      <c r="K671" s="84" t="s">
        <v>439</v>
      </c>
      <c r="L671" s="40">
        <v>3465000390785</v>
      </c>
    </row>
    <row r="672" spans="1:12" ht="15.4" customHeight="1">
      <c r="A672" s="37">
        <v>39085</v>
      </c>
      <c r="B672" s="15"/>
      <c r="C672" s="37">
        <v>5</v>
      </c>
      <c r="D672" s="37">
        <v>50</v>
      </c>
      <c r="E672" s="38" t="s">
        <v>89</v>
      </c>
      <c r="F672" s="37">
        <v>119</v>
      </c>
      <c r="G672" s="56"/>
      <c r="H672" s="27"/>
      <c r="I672" s="39">
        <v>5.5</v>
      </c>
      <c r="J672" s="35">
        <f t="shared" si="13"/>
        <v>0</v>
      </c>
      <c r="K672" s="55" t="s">
        <v>443</v>
      </c>
      <c r="L672" s="40">
        <v>3465000390853</v>
      </c>
    </row>
    <row r="673" spans="1:12" ht="15.4" customHeight="1">
      <c r="A673" s="37">
        <v>39090</v>
      </c>
      <c r="B673" s="15"/>
      <c r="C673" s="37">
        <v>5</v>
      </c>
      <c r="D673" s="37">
        <v>50</v>
      </c>
      <c r="E673" s="38" t="s">
        <v>315</v>
      </c>
      <c r="F673" s="37">
        <v>118</v>
      </c>
      <c r="G673" s="27"/>
      <c r="H673" s="27"/>
      <c r="I673" s="39">
        <v>5</v>
      </c>
      <c r="J673" s="35">
        <f t="shared" si="13"/>
        <v>0</v>
      </c>
      <c r="K673" s="55" t="s">
        <v>439</v>
      </c>
      <c r="L673" s="40">
        <v>3465000390907</v>
      </c>
    </row>
    <row r="674" spans="1:12" ht="15.4" customHeight="1">
      <c r="A674" s="37">
        <v>39095</v>
      </c>
      <c r="B674" s="15"/>
      <c r="C674" s="37">
        <v>5</v>
      </c>
      <c r="D674" s="37">
        <v>20</v>
      </c>
      <c r="E674" s="38" t="s">
        <v>316</v>
      </c>
      <c r="F674" s="37">
        <v>117</v>
      </c>
      <c r="G674" s="27"/>
      <c r="H674" s="27"/>
      <c r="I674" s="39">
        <v>5</v>
      </c>
      <c r="J674" s="35">
        <f t="shared" si="13"/>
        <v>0</v>
      </c>
      <c r="K674" s="55" t="s">
        <v>439</v>
      </c>
      <c r="L674" s="40">
        <v>3465000390952</v>
      </c>
    </row>
    <row r="675" spans="1:12" ht="15.4" customHeight="1">
      <c r="A675" s="37">
        <v>39097</v>
      </c>
      <c r="B675" s="15"/>
      <c r="C675" s="37">
        <v>1</v>
      </c>
      <c r="D675" s="37">
        <v>12</v>
      </c>
      <c r="E675" s="38" t="s">
        <v>317</v>
      </c>
      <c r="F675" s="37" t="s">
        <v>822</v>
      </c>
      <c r="G675" s="31"/>
      <c r="H675" s="27"/>
      <c r="I675" s="39">
        <v>15</v>
      </c>
      <c r="J675" s="35">
        <f t="shared" si="13"/>
        <v>0</v>
      </c>
      <c r="K675" s="55" t="s">
        <v>11</v>
      </c>
      <c r="L675" s="40">
        <v>3465000390976</v>
      </c>
    </row>
    <row r="676" spans="1:12" ht="15.4" customHeight="1">
      <c r="A676" s="37">
        <v>39103</v>
      </c>
      <c r="B676" s="15"/>
      <c r="C676" s="37">
        <v>5</v>
      </c>
      <c r="D676" s="37">
        <v>100</v>
      </c>
      <c r="E676" s="38" t="s">
        <v>489</v>
      </c>
      <c r="F676" s="37">
        <v>113</v>
      </c>
      <c r="G676" s="27"/>
      <c r="H676" s="27"/>
      <c r="I676" s="39">
        <v>7</v>
      </c>
      <c r="J676" s="35">
        <f t="shared" si="13"/>
        <v>0</v>
      </c>
      <c r="K676" s="84" t="s">
        <v>526</v>
      </c>
      <c r="L676" s="40">
        <v>3465000391034</v>
      </c>
    </row>
    <row r="677" spans="1:12" ht="15.4" customHeight="1">
      <c r="A677" s="37">
        <v>39104</v>
      </c>
      <c r="B677" s="15"/>
      <c r="C677" s="37">
        <v>5</v>
      </c>
      <c r="D677" s="37">
        <v>100</v>
      </c>
      <c r="E677" s="38" t="s">
        <v>490</v>
      </c>
      <c r="F677" s="37">
        <v>113</v>
      </c>
      <c r="G677" s="27"/>
      <c r="H677" s="27"/>
      <c r="I677" s="39">
        <v>7</v>
      </c>
      <c r="J677" s="35">
        <f t="shared" si="13"/>
        <v>0</v>
      </c>
      <c r="K677" s="84" t="s">
        <v>526</v>
      </c>
      <c r="L677" s="40">
        <v>3465000391041</v>
      </c>
    </row>
    <row r="678" spans="1:12" ht="15.4" customHeight="1">
      <c r="A678" s="37">
        <v>39107</v>
      </c>
      <c r="B678" s="15"/>
      <c r="C678" s="37">
        <v>5</v>
      </c>
      <c r="D678" s="37">
        <v>50</v>
      </c>
      <c r="E678" s="38" t="s">
        <v>998</v>
      </c>
      <c r="F678" s="37">
        <v>120</v>
      </c>
      <c r="G678" s="27"/>
      <c r="H678" s="27"/>
      <c r="I678" s="39">
        <v>5</v>
      </c>
      <c r="J678" s="35">
        <f t="shared" si="13"/>
        <v>0</v>
      </c>
      <c r="K678" s="55" t="s">
        <v>439</v>
      </c>
      <c r="L678" s="40">
        <v>3465000391072</v>
      </c>
    </row>
    <row r="679" spans="1:12" ht="15.4" customHeight="1">
      <c r="A679" s="33">
        <v>39108</v>
      </c>
      <c r="B679" s="14"/>
      <c r="C679" s="33">
        <v>5</v>
      </c>
      <c r="D679" s="33">
        <v>50</v>
      </c>
      <c r="E679" s="34" t="s">
        <v>491</v>
      </c>
      <c r="F679" s="37" t="s">
        <v>822</v>
      </c>
      <c r="G679" s="31"/>
      <c r="H679" s="27"/>
      <c r="I679" s="39">
        <v>5.5</v>
      </c>
      <c r="J679" s="35">
        <f t="shared" si="13"/>
        <v>0</v>
      </c>
      <c r="K679" s="55" t="s">
        <v>443</v>
      </c>
      <c r="L679" s="40">
        <v>3465000391089</v>
      </c>
    </row>
    <row r="680" spans="1:12" ht="15.4" customHeight="1">
      <c r="A680" s="33">
        <v>39110</v>
      </c>
      <c r="B680" s="14"/>
      <c r="C680" s="33">
        <v>5</v>
      </c>
      <c r="D680" s="33">
        <v>100</v>
      </c>
      <c r="E680" s="34" t="s">
        <v>493</v>
      </c>
      <c r="F680" s="37" t="s">
        <v>822</v>
      </c>
      <c r="G680" s="31"/>
      <c r="H680" s="27"/>
      <c r="I680" s="39">
        <v>4.5</v>
      </c>
      <c r="J680" s="35">
        <f t="shared" si="13"/>
        <v>0</v>
      </c>
      <c r="K680" s="55" t="s">
        <v>442</v>
      </c>
      <c r="L680" s="40">
        <v>3465000391102</v>
      </c>
    </row>
    <row r="681" spans="1:12" ht="15.4" customHeight="1">
      <c r="A681" s="33">
        <v>39111</v>
      </c>
      <c r="B681" s="14"/>
      <c r="C681" s="33">
        <v>5</v>
      </c>
      <c r="D681" s="33">
        <v>100</v>
      </c>
      <c r="E681" s="34" t="s">
        <v>492</v>
      </c>
      <c r="F681" s="37" t="s">
        <v>822</v>
      </c>
      <c r="G681" s="31"/>
      <c r="H681" s="27"/>
      <c r="I681" s="39">
        <v>4.5</v>
      </c>
      <c r="J681" s="35">
        <f t="shared" si="13"/>
        <v>0</v>
      </c>
      <c r="K681" s="55" t="s">
        <v>442</v>
      </c>
      <c r="L681" s="40">
        <v>3465000391119</v>
      </c>
    </row>
    <row r="682" spans="1:12" ht="15.4" customHeight="1">
      <c r="A682" s="33">
        <v>39113</v>
      </c>
      <c r="B682" s="14"/>
      <c r="C682" s="33">
        <v>5</v>
      </c>
      <c r="D682" s="33">
        <v>50</v>
      </c>
      <c r="E682" s="34" t="s">
        <v>530</v>
      </c>
      <c r="F682" s="37">
        <v>118</v>
      </c>
      <c r="G682" s="27"/>
      <c r="H682" s="27"/>
      <c r="I682" s="39">
        <v>5</v>
      </c>
      <c r="J682" s="35">
        <f t="shared" si="13"/>
        <v>0</v>
      </c>
      <c r="K682" s="55" t="s">
        <v>439</v>
      </c>
      <c r="L682" s="40">
        <v>3465000391133</v>
      </c>
    </row>
    <row r="683" spans="1:12" ht="15.4" customHeight="1">
      <c r="A683" s="33">
        <v>39115</v>
      </c>
      <c r="B683" s="14"/>
      <c r="C683" s="33">
        <v>5</v>
      </c>
      <c r="D683" s="33">
        <v>100</v>
      </c>
      <c r="E683" s="34" t="s">
        <v>527</v>
      </c>
      <c r="F683" s="37">
        <v>113</v>
      </c>
      <c r="G683" s="27"/>
      <c r="H683" s="27"/>
      <c r="I683" s="39">
        <v>7</v>
      </c>
      <c r="J683" s="35">
        <f t="shared" si="13"/>
        <v>0</v>
      </c>
      <c r="K683" s="84" t="s">
        <v>526</v>
      </c>
      <c r="L683" s="40">
        <v>3465000391157</v>
      </c>
    </row>
    <row r="684" spans="1:12" ht="15.4" customHeight="1">
      <c r="A684" s="37">
        <v>39116</v>
      </c>
      <c r="B684" s="15"/>
      <c r="C684" s="37">
        <v>5</v>
      </c>
      <c r="D684" s="37">
        <v>100</v>
      </c>
      <c r="E684" s="38" t="s">
        <v>525</v>
      </c>
      <c r="F684" s="37">
        <v>112</v>
      </c>
      <c r="G684" s="27"/>
      <c r="H684" s="27"/>
      <c r="I684" s="39">
        <v>7</v>
      </c>
      <c r="J684" s="35">
        <f t="shared" si="13"/>
        <v>0</v>
      </c>
      <c r="K684" s="84" t="s">
        <v>526</v>
      </c>
      <c r="L684" s="40">
        <v>3465000391164</v>
      </c>
    </row>
    <row r="685" spans="1:12" ht="15.4" customHeight="1">
      <c r="A685" s="37">
        <v>39121</v>
      </c>
      <c r="B685" s="15"/>
      <c r="C685" s="37">
        <v>1</v>
      </c>
      <c r="D685" s="37">
        <v>50</v>
      </c>
      <c r="E685" s="38" t="s">
        <v>549</v>
      </c>
      <c r="F685" s="37">
        <v>121</v>
      </c>
      <c r="G685" s="27"/>
      <c r="H685" s="27"/>
      <c r="I685" s="39">
        <v>6.5</v>
      </c>
      <c r="J685" s="35">
        <f t="shared" si="13"/>
        <v>0</v>
      </c>
      <c r="K685" s="84" t="s">
        <v>11</v>
      </c>
      <c r="L685" s="40">
        <v>3465000391218</v>
      </c>
    </row>
    <row r="686" spans="1:12" ht="15.4" customHeight="1">
      <c r="A686" s="37">
        <v>39125</v>
      </c>
      <c r="B686" s="15"/>
      <c r="C686" s="37">
        <v>5</v>
      </c>
      <c r="D686" s="37">
        <v>50</v>
      </c>
      <c r="E686" s="38" t="s">
        <v>529</v>
      </c>
      <c r="F686" s="37" t="s">
        <v>822</v>
      </c>
      <c r="G686" s="31"/>
      <c r="H686" s="27"/>
      <c r="I686" s="39">
        <v>4.5</v>
      </c>
      <c r="J686" s="35">
        <f t="shared" si="13"/>
        <v>0</v>
      </c>
      <c r="K686" s="84" t="s">
        <v>442</v>
      </c>
      <c r="L686" s="40">
        <v>3465000391256</v>
      </c>
    </row>
    <row r="687" spans="1:12" ht="15.4" customHeight="1">
      <c r="A687" s="37">
        <v>39127</v>
      </c>
      <c r="B687" s="15"/>
      <c r="C687" s="37">
        <v>5</v>
      </c>
      <c r="D687" s="37">
        <v>50</v>
      </c>
      <c r="E687" s="38" t="s">
        <v>531</v>
      </c>
      <c r="F687" s="37" t="s">
        <v>822</v>
      </c>
      <c r="G687" s="31"/>
      <c r="H687" s="27"/>
      <c r="I687" s="39">
        <v>4.5</v>
      </c>
      <c r="J687" s="35">
        <f t="shared" si="13"/>
        <v>0</v>
      </c>
      <c r="K687" s="84" t="s">
        <v>442</v>
      </c>
      <c r="L687" s="40">
        <v>3465000391270</v>
      </c>
    </row>
    <row r="688" spans="1:12" ht="15.4" customHeight="1">
      <c r="A688" s="37">
        <v>39128</v>
      </c>
      <c r="B688" s="15"/>
      <c r="C688" s="37">
        <v>1</v>
      </c>
      <c r="D688" s="37">
        <v>25</v>
      </c>
      <c r="E688" s="38" t="s">
        <v>550</v>
      </c>
      <c r="F688" s="37">
        <v>121</v>
      </c>
      <c r="G688" s="27"/>
      <c r="H688" s="27"/>
      <c r="I688" s="39">
        <v>12.5</v>
      </c>
      <c r="J688" s="35">
        <f t="shared" si="13"/>
        <v>0</v>
      </c>
      <c r="K688" s="84" t="s">
        <v>11</v>
      </c>
      <c r="L688" s="40">
        <v>3465000391287</v>
      </c>
    </row>
    <row r="689" spans="1:12" ht="15.4" customHeight="1">
      <c r="A689" s="37">
        <v>39129</v>
      </c>
      <c r="B689" s="15"/>
      <c r="C689" s="37">
        <v>5</v>
      </c>
      <c r="D689" s="37">
        <v>50</v>
      </c>
      <c r="E689" s="38" t="s">
        <v>532</v>
      </c>
      <c r="F689" s="37">
        <v>118</v>
      </c>
      <c r="G689" s="27"/>
      <c r="H689" s="27"/>
      <c r="I689" s="39">
        <v>5</v>
      </c>
      <c r="J689" s="35">
        <f t="shared" si="13"/>
        <v>0</v>
      </c>
      <c r="K689" s="84" t="s">
        <v>439</v>
      </c>
      <c r="L689" s="40">
        <v>3465000391294</v>
      </c>
    </row>
    <row r="690" spans="1:12" ht="15.4" customHeight="1">
      <c r="A690" s="37">
        <v>39134</v>
      </c>
      <c r="B690" s="15"/>
      <c r="C690" s="37">
        <v>5</v>
      </c>
      <c r="D690" s="37">
        <v>20</v>
      </c>
      <c r="E690" s="38" t="s">
        <v>528</v>
      </c>
      <c r="F690" s="37" t="s">
        <v>822</v>
      </c>
      <c r="G690" s="31"/>
      <c r="H690" s="27"/>
      <c r="I690" s="39">
        <v>5.5</v>
      </c>
      <c r="J690" s="35">
        <f t="shared" si="13"/>
        <v>0</v>
      </c>
      <c r="K690" s="84" t="s">
        <v>443</v>
      </c>
      <c r="L690" s="40">
        <v>3465000391348</v>
      </c>
    </row>
    <row r="691" spans="1:12" ht="15.4" customHeight="1">
      <c r="A691" s="37">
        <v>39135</v>
      </c>
      <c r="B691" s="15"/>
      <c r="C691" s="37">
        <v>5</v>
      </c>
      <c r="D691" s="37">
        <v>50</v>
      </c>
      <c r="E691" s="38" t="s">
        <v>580</v>
      </c>
      <c r="F691" s="37">
        <v>116</v>
      </c>
      <c r="G691" s="27"/>
      <c r="H691" s="27"/>
      <c r="I691" s="39">
        <v>5.5</v>
      </c>
      <c r="J691" s="35">
        <f t="shared" si="13"/>
        <v>0</v>
      </c>
      <c r="K691" s="84" t="s">
        <v>443</v>
      </c>
      <c r="L691" s="40">
        <v>3465000391355</v>
      </c>
    </row>
    <row r="692" spans="1:12" ht="15.4" customHeight="1">
      <c r="A692" s="37">
        <v>39141</v>
      </c>
      <c r="B692" s="15"/>
      <c r="C692" s="37">
        <v>5</v>
      </c>
      <c r="D692" s="37">
        <v>60</v>
      </c>
      <c r="E692" s="38" t="s">
        <v>619</v>
      </c>
      <c r="F692" s="37" t="s">
        <v>822</v>
      </c>
      <c r="G692" s="31"/>
      <c r="H692" s="27"/>
      <c r="I692" s="39">
        <v>4.5</v>
      </c>
      <c r="J692" s="35">
        <f t="shared" si="13"/>
        <v>0</v>
      </c>
      <c r="K692" s="84" t="s">
        <v>442</v>
      </c>
      <c r="L692" s="40">
        <v>3465000391416</v>
      </c>
    </row>
    <row r="693" spans="1:12" ht="15.4" customHeight="1">
      <c r="A693" s="37">
        <v>39143</v>
      </c>
      <c r="B693" s="15"/>
      <c r="C693" s="37">
        <v>5</v>
      </c>
      <c r="D693" s="37">
        <v>100</v>
      </c>
      <c r="E693" s="38" t="s">
        <v>620</v>
      </c>
      <c r="F693" s="37" t="s">
        <v>822</v>
      </c>
      <c r="G693" s="31"/>
      <c r="H693" s="27"/>
      <c r="I693" s="39">
        <v>5</v>
      </c>
      <c r="J693" s="35">
        <f t="shared" si="13"/>
        <v>0</v>
      </c>
      <c r="K693" s="84" t="s">
        <v>439</v>
      </c>
      <c r="L693" s="40">
        <v>3465000391430</v>
      </c>
    </row>
    <row r="694" spans="1:12" ht="15.4" customHeight="1">
      <c r="A694" s="37">
        <v>39147</v>
      </c>
      <c r="B694" s="15"/>
      <c r="C694" s="37">
        <v>5</v>
      </c>
      <c r="D694" s="37">
        <v>50</v>
      </c>
      <c r="E694" s="38" t="s">
        <v>621</v>
      </c>
      <c r="F694" s="37" t="s">
        <v>822</v>
      </c>
      <c r="G694" s="31"/>
      <c r="H694" s="27"/>
      <c r="I694" s="39">
        <v>4.5</v>
      </c>
      <c r="J694" s="35">
        <f t="shared" si="13"/>
        <v>0</v>
      </c>
      <c r="K694" s="84" t="s">
        <v>442</v>
      </c>
      <c r="L694" s="40">
        <v>3465000391478</v>
      </c>
    </row>
    <row r="695" spans="1:12" ht="15.4" customHeight="1">
      <c r="A695" s="37">
        <v>39148</v>
      </c>
      <c r="B695" s="15"/>
      <c r="C695" s="37">
        <v>5</v>
      </c>
      <c r="D695" s="37">
        <v>100</v>
      </c>
      <c r="E695" s="38" t="s">
        <v>622</v>
      </c>
      <c r="F695" s="37">
        <v>116</v>
      </c>
      <c r="G695" s="27"/>
      <c r="H695" s="27"/>
      <c r="I695" s="39">
        <v>4.5</v>
      </c>
      <c r="J695" s="35">
        <f t="shared" si="13"/>
        <v>0</v>
      </c>
      <c r="K695" s="84" t="s">
        <v>442</v>
      </c>
      <c r="L695" s="40">
        <v>3465000391485</v>
      </c>
    </row>
    <row r="696" spans="1:12" ht="15.4" customHeight="1">
      <c r="A696" s="37">
        <v>39149</v>
      </c>
      <c r="B696" s="15"/>
      <c r="C696" s="37">
        <v>5</v>
      </c>
      <c r="D696" s="37">
        <v>50</v>
      </c>
      <c r="E696" s="38" t="s">
        <v>623</v>
      </c>
      <c r="F696" s="37">
        <v>116</v>
      </c>
      <c r="G696" s="27"/>
      <c r="H696" s="27"/>
      <c r="I696" s="39">
        <v>4.5</v>
      </c>
      <c r="J696" s="35">
        <f t="shared" si="13"/>
        <v>0</v>
      </c>
      <c r="K696" s="84" t="s">
        <v>442</v>
      </c>
      <c r="L696" s="40">
        <v>3465000391492</v>
      </c>
    </row>
    <row r="697" spans="1:12" ht="15.4" customHeight="1">
      <c r="A697" s="37">
        <v>39152</v>
      </c>
      <c r="B697" s="15"/>
      <c r="C697" s="37">
        <v>5</v>
      </c>
      <c r="D697" s="37">
        <v>100</v>
      </c>
      <c r="E697" s="38" t="s">
        <v>677</v>
      </c>
      <c r="F697" s="37">
        <v>119</v>
      </c>
      <c r="G697" s="27"/>
      <c r="H697" s="27"/>
      <c r="I697" s="39">
        <v>5</v>
      </c>
      <c r="J697" s="35">
        <f t="shared" ref="J697:J712" si="14">B697*I697</f>
        <v>0</v>
      </c>
      <c r="K697" s="84" t="s">
        <v>439</v>
      </c>
      <c r="L697" s="40">
        <v>3465000391522</v>
      </c>
    </row>
    <row r="698" spans="1:12" ht="15.4" customHeight="1">
      <c r="A698" s="37">
        <v>39158</v>
      </c>
      <c r="B698" s="15"/>
      <c r="C698" s="37">
        <v>5</v>
      </c>
      <c r="D698" s="37">
        <v>100</v>
      </c>
      <c r="E698" s="38" t="s">
        <v>894</v>
      </c>
      <c r="F698" s="37">
        <v>116</v>
      </c>
      <c r="G698" s="27"/>
      <c r="H698" s="27"/>
      <c r="I698" s="39">
        <v>4.5</v>
      </c>
      <c r="J698" s="35">
        <f t="shared" si="14"/>
        <v>0</v>
      </c>
      <c r="K698" s="84" t="s">
        <v>442</v>
      </c>
      <c r="L698" s="40">
        <v>3465000391584</v>
      </c>
    </row>
    <row r="699" spans="1:12" ht="15.4" customHeight="1">
      <c r="A699" s="37">
        <v>39159</v>
      </c>
      <c r="B699" s="15"/>
      <c r="C699" s="37">
        <v>5</v>
      </c>
      <c r="D699" s="37">
        <v>100</v>
      </c>
      <c r="E699" s="38" t="s">
        <v>678</v>
      </c>
      <c r="F699" s="37">
        <v>119</v>
      </c>
      <c r="G699" s="27"/>
      <c r="H699" s="27"/>
      <c r="I699" s="39">
        <v>5</v>
      </c>
      <c r="J699" s="35">
        <f t="shared" si="14"/>
        <v>0</v>
      </c>
      <c r="K699" s="84" t="s">
        <v>439</v>
      </c>
      <c r="L699" s="40">
        <v>3465000391591</v>
      </c>
    </row>
    <row r="700" spans="1:12" ht="15.4" customHeight="1">
      <c r="A700" s="37">
        <v>39161</v>
      </c>
      <c r="B700" s="15"/>
      <c r="C700" s="37">
        <v>5</v>
      </c>
      <c r="D700" s="37">
        <v>100</v>
      </c>
      <c r="E700" s="38" t="s">
        <v>675</v>
      </c>
      <c r="F700" s="37" t="s">
        <v>822</v>
      </c>
      <c r="G700" s="31"/>
      <c r="H700" s="27"/>
      <c r="I700" s="39">
        <v>5</v>
      </c>
      <c r="J700" s="35">
        <f t="shared" si="14"/>
        <v>0</v>
      </c>
      <c r="K700" s="84" t="s">
        <v>439</v>
      </c>
      <c r="L700" s="40">
        <v>3465000391614</v>
      </c>
    </row>
    <row r="701" spans="1:12" ht="15.4" customHeight="1">
      <c r="A701" s="37">
        <v>39162</v>
      </c>
      <c r="B701" s="15"/>
      <c r="C701" s="37">
        <v>1</v>
      </c>
      <c r="D701" s="37">
        <v>50</v>
      </c>
      <c r="E701" s="38" t="s">
        <v>742</v>
      </c>
      <c r="F701" s="37">
        <v>112</v>
      </c>
      <c r="G701" s="27"/>
      <c r="H701" s="27"/>
      <c r="I701" s="39">
        <v>7.5</v>
      </c>
      <c r="J701" s="35">
        <f t="shared" si="14"/>
        <v>0</v>
      </c>
      <c r="K701" s="84" t="s">
        <v>11</v>
      </c>
      <c r="L701" s="40">
        <v>3465000391621</v>
      </c>
    </row>
    <row r="702" spans="1:12" ht="15.4" customHeight="1">
      <c r="A702" s="37">
        <v>39163</v>
      </c>
      <c r="B702" s="15"/>
      <c r="C702" s="37">
        <v>5</v>
      </c>
      <c r="D702" s="37">
        <v>50</v>
      </c>
      <c r="E702" s="38" t="s">
        <v>718</v>
      </c>
      <c r="F702" s="37" t="s">
        <v>822</v>
      </c>
      <c r="G702" s="31"/>
      <c r="H702" s="27"/>
      <c r="I702" s="39">
        <v>5</v>
      </c>
      <c r="J702" s="35">
        <f t="shared" si="14"/>
        <v>0</v>
      </c>
      <c r="K702" s="84" t="s">
        <v>439</v>
      </c>
      <c r="L702" s="40">
        <v>3465000391638</v>
      </c>
    </row>
    <row r="703" spans="1:12" ht="15.4" customHeight="1">
      <c r="A703" s="37">
        <v>39164</v>
      </c>
      <c r="B703" s="15"/>
      <c r="C703" s="37">
        <v>5</v>
      </c>
      <c r="D703" s="37">
        <v>100</v>
      </c>
      <c r="E703" s="38" t="s">
        <v>717</v>
      </c>
      <c r="F703" s="37">
        <v>121</v>
      </c>
      <c r="G703" s="27"/>
      <c r="H703" s="27"/>
      <c r="I703" s="39">
        <v>4.5</v>
      </c>
      <c r="J703" s="35">
        <f t="shared" si="14"/>
        <v>0</v>
      </c>
      <c r="K703" s="84" t="s">
        <v>442</v>
      </c>
      <c r="L703" s="40">
        <v>3465000391645</v>
      </c>
    </row>
    <row r="704" spans="1:12" ht="15.4" customHeight="1">
      <c r="A704" s="37">
        <v>39165</v>
      </c>
      <c r="B704" s="15"/>
      <c r="C704" s="37">
        <v>5</v>
      </c>
      <c r="D704" s="37">
        <v>100</v>
      </c>
      <c r="E704" s="38" t="s">
        <v>676</v>
      </c>
      <c r="F704" s="37">
        <v>113</v>
      </c>
      <c r="G704" s="27"/>
      <c r="H704" s="27"/>
      <c r="I704" s="39">
        <v>5</v>
      </c>
      <c r="J704" s="35">
        <f t="shared" si="14"/>
        <v>0</v>
      </c>
      <c r="K704" s="84" t="s">
        <v>439</v>
      </c>
      <c r="L704" s="40">
        <v>3465000391652</v>
      </c>
    </row>
    <row r="705" spans="1:12" ht="15.4" customHeight="1">
      <c r="A705" s="37">
        <v>39204</v>
      </c>
      <c r="B705" s="15"/>
      <c r="C705" s="37">
        <v>5</v>
      </c>
      <c r="D705" s="37">
        <v>50</v>
      </c>
      <c r="E705" s="38" t="s">
        <v>821</v>
      </c>
      <c r="F705" s="37">
        <v>120</v>
      </c>
      <c r="G705" s="27"/>
      <c r="H705" s="27"/>
      <c r="I705" s="39">
        <v>7</v>
      </c>
      <c r="J705" s="35">
        <f t="shared" si="14"/>
        <v>0</v>
      </c>
      <c r="K705" s="84" t="s">
        <v>526</v>
      </c>
      <c r="L705" s="40">
        <v>3465000392048</v>
      </c>
    </row>
    <row r="706" spans="1:12" ht="15.4" customHeight="1">
      <c r="A706" s="37">
        <v>39205</v>
      </c>
      <c r="B706" s="15"/>
      <c r="C706" s="37">
        <v>1</v>
      </c>
      <c r="D706" s="37">
        <v>50</v>
      </c>
      <c r="E706" s="38" t="s">
        <v>820</v>
      </c>
      <c r="F706" s="37">
        <v>113</v>
      </c>
      <c r="G706" s="27"/>
      <c r="H706" s="27"/>
      <c r="I706" s="39">
        <v>8</v>
      </c>
      <c r="J706" s="35">
        <f t="shared" si="14"/>
        <v>0</v>
      </c>
      <c r="K706" s="84" t="s">
        <v>11</v>
      </c>
      <c r="L706" s="40">
        <v>3465000392055</v>
      </c>
    </row>
    <row r="707" spans="1:12" ht="15.4" customHeight="1">
      <c r="A707" s="37">
        <v>39206</v>
      </c>
      <c r="B707" s="15"/>
      <c r="C707" s="33">
        <v>5</v>
      </c>
      <c r="D707" s="37">
        <v>50</v>
      </c>
      <c r="E707" s="38" t="s">
        <v>895</v>
      </c>
      <c r="F707" s="37">
        <v>118</v>
      </c>
      <c r="G707" s="27"/>
      <c r="H707" s="31"/>
      <c r="I707" s="39">
        <v>7</v>
      </c>
      <c r="J707" s="35">
        <f t="shared" si="14"/>
        <v>0</v>
      </c>
      <c r="K707" s="84" t="s">
        <v>526</v>
      </c>
      <c r="L707" s="40">
        <v>3465000392062</v>
      </c>
    </row>
    <row r="708" spans="1:12" ht="15.4" customHeight="1">
      <c r="A708" s="37">
        <v>39207</v>
      </c>
      <c r="B708" s="15"/>
      <c r="C708" s="37">
        <v>5</v>
      </c>
      <c r="D708" s="37" t="s">
        <v>22</v>
      </c>
      <c r="E708" s="38" t="s">
        <v>898</v>
      </c>
      <c r="F708" s="37">
        <v>120</v>
      </c>
      <c r="G708" s="27"/>
      <c r="H708" s="27"/>
      <c r="I708" s="39">
        <v>7</v>
      </c>
      <c r="J708" s="39">
        <f t="shared" si="14"/>
        <v>0</v>
      </c>
      <c r="K708" s="84" t="s">
        <v>526</v>
      </c>
      <c r="L708" s="40">
        <v>3465000392079</v>
      </c>
    </row>
    <row r="709" spans="1:12" ht="15.4" customHeight="1">
      <c r="A709" s="37">
        <v>39208</v>
      </c>
      <c r="B709" s="15"/>
      <c r="C709" s="37">
        <v>5</v>
      </c>
      <c r="D709" s="37">
        <v>50</v>
      </c>
      <c r="E709" s="38" t="s">
        <v>880</v>
      </c>
      <c r="F709" s="37">
        <v>118</v>
      </c>
      <c r="G709" s="27"/>
      <c r="H709" s="27"/>
      <c r="I709" s="39">
        <v>5</v>
      </c>
      <c r="J709" s="39">
        <f t="shared" si="14"/>
        <v>0</v>
      </c>
      <c r="K709" s="84" t="s">
        <v>439</v>
      </c>
      <c r="L709" s="40">
        <v>3465000392086</v>
      </c>
    </row>
    <row r="710" spans="1:12" ht="15.4" customHeight="1">
      <c r="A710" s="37">
        <v>39209</v>
      </c>
      <c r="B710" s="15"/>
      <c r="C710" s="37">
        <v>5</v>
      </c>
      <c r="D710" s="37">
        <v>20</v>
      </c>
      <c r="E710" s="38" t="s">
        <v>956</v>
      </c>
      <c r="F710" s="37">
        <v>117</v>
      </c>
      <c r="G710" s="27" t="s">
        <v>0</v>
      </c>
      <c r="H710" s="27" t="s">
        <v>985</v>
      </c>
      <c r="I710" s="39">
        <v>7.5</v>
      </c>
      <c r="J710" s="39">
        <f t="shared" si="14"/>
        <v>0</v>
      </c>
      <c r="K710" s="84" t="s">
        <v>11</v>
      </c>
      <c r="L710" s="40">
        <v>3465000392093</v>
      </c>
    </row>
    <row r="711" spans="1:12" ht="15.4" customHeight="1">
      <c r="A711" s="37">
        <v>60150</v>
      </c>
      <c r="B711" s="15"/>
      <c r="C711" s="37">
        <v>1</v>
      </c>
      <c r="D711" s="37">
        <v>2</v>
      </c>
      <c r="E711" s="38" t="s">
        <v>318</v>
      </c>
      <c r="F711" s="37">
        <v>123</v>
      </c>
      <c r="G711" s="27"/>
      <c r="H711" s="27"/>
      <c r="I711" s="39">
        <v>100</v>
      </c>
      <c r="J711" s="39">
        <f t="shared" si="14"/>
        <v>0</v>
      </c>
      <c r="K711" s="84" t="s">
        <v>11</v>
      </c>
      <c r="L711" s="40">
        <v>3465000601508</v>
      </c>
    </row>
    <row r="712" spans="1:12" ht="15.4" customHeight="1">
      <c r="A712" s="37">
        <v>60151</v>
      </c>
      <c r="B712" s="15"/>
      <c r="C712" s="37">
        <v>1</v>
      </c>
      <c r="D712" s="37">
        <v>10</v>
      </c>
      <c r="E712" s="38" t="s">
        <v>624</v>
      </c>
      <c r="F712" s="37">
        <v>122</v>
      </c>
      <c r="G712" s="27"/>
      <c r="H712" s="27"/>
      <c r="I712" s="39">
        <v>12.5</v>
      </c>
      <c r="J712" s="35">
        <f t="shared" si="14"/>
        <v>0</v>
      </c>
      <c r="K712" s="84" t="s">
        <v>11</v>
      </c>
      <c r="L712" s="40">
        <v>3465000601515</v>
      </c>
    </row>
    <row r="713" spans="1:12" ht="15.4" customHeight="1">
      <c r="A713" s="104" t="s">
        <v>90</v>
      </c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</row>
    <row r="714" spans="1:12" ht="15.4" customHeight="1">
      <c r="A714" s="37">
        <v>39411</v>
      </c>
      <c r="B714" s="15"/>
      <c r="C714" s="37">
        <v>5</v>
      </c>
      <c r="D714" s="37">
        <v>100</v>
      </c>
      <c r="E714" s="38" t="s">
        <v>91</v>
      </c>
      <c r="F714" s="37">
        <v>126</v>
      </c>
      <c r="G714" s="27"/>
      <c r="H714" s="27"/>
      <c r="I714" s="39">
        <v>5</v>
      </c>
      <c r="J714" s="35">
        <f t="shared" ref="J714:J740" si="15">B714*I714</f>
        <v>0</v>
      </c>
      <c r="K714" s="84" t="s">
        <v>439</v>
      </c>
      <c r="L714" s="40">
        <v>3465000394110</v>
      </c>
    </row>
    <row r="715" spans="1:12" ht="15.4" customHeight="1">
      <c r="A715" s="37">
        <v>39412</v>
      </c>
      <c r="B715" s="15"/>
      <c r="C715" s="37">
        <v>5</v>
      </c>
      <c r="D715" s="37">
        <v>100</v>
      </c>
      <c r="E715" s="38" t="s">
        <v>319</v>
      </c>
      <c r="F715" s="37">
        <v>126</v>
      </c>
      <c r="G715" s="27"/>
      <c r="H715" s="27"/>
      <c r="I715" s="39">
        <v>5</v>
      </c>
      <c r="J715" s="35">
        <f t="shared" si="15"/>
        <v>0</v>
      </c>
      <c r="K715" s="84" t="s">
        <v>439</v>
      </c>
      <c r="L715" s="40">
        <v>3465000394127</v>
      </c>
    </row>
    <row r="716" spans="1:12" ht="15.4" customHeight="1">
      <c r="A716" s="37">
        <v>39413</v>
      </c>
      <c r="B716" s="15"/>
      <c r="C716" s="37">
        <v>1</v>
      </c>
      <c r="D716" s="37">
        <v>12</v>
      </c>
      <c r="E716" s="38" t="s">
        <v>688</v>
      </c>
      <c r="F716" s="37" t="s">
        <v>822</v>
      </c>
      <c r="G716" s="31"/>
      <c r="H716" s="27"/>
      <c r="I716" s="39">
        <v>7.5</v>
      </c>
      <c r="J716" s="35">
        <f t="shared" si="15"/>
        <v>0</v>
      </c>
      <c r="K716" s="84" t="s">
        <v>11</v>
      </c>
      <c r="L716" s="40">
        <v>3465000394134</v>
      </c>
    </row>
    <row r="717" spans="1:12" ht="15.4" customHeight="1">
      <c r="A717" s="37">
        <v>39420</v>
      </c>
      <c r="B717" s="15"/>
      <c r="C717" s="37">
        <v>5</v>
      </c>
      <c r="D717" s="37">
        <v>100</v>
      </c>
      <c r="E717" s="38" t="s">
        <v>92</v>
      </c>
      <c r="F717" s="37">
        <v>125</v>
      </c>
      <c r="G717" s="27"/>
      <c r="H717" s="27"/>
      <c r="I717" s="39">
        <v>4.5</v>
      </c>
      <c r="J717" s="35">
        <f t="shared" si="15"/>
        <v>0</v>
      </c>
      <c r="K717" s="84" t="s">
        <v>442</v>
      </c>
      <c r="L717" s="40">
        <v>3465000394202</v>
      </c>
    </row>
    <row r="718" spans="1:12" ht="15.4" customHeight="1">
      <c r="A718" s="37">
        <v>39421</v>
      </c>
      <c r="B718" s="15"/>
      <c r="C718" s="37">
        <v>5</v>
      </c>
      <c r="D718" s="37">
        <v>100</v>
      </c>
      <c r="E718" s="38" t="s">
        <v>320</v>
      </c>
      <c r="F718" s="37">
        <v>126</v>
      </c>
      <c r="G718" s="27"/>
      <c r="H718" s="27"/>
      <c r="I718" s="39">
        <v>4.5</v>
      </c>
      <c r="J718" s="35">
        <f t="shared" si="15"/>
        <v>0</v>
      </c>
      <c r="K718" s="84" t="s">
        <v>442</v>
      </c>
      <c r="L718" s="40">
        <v>3465000394219</v>
      </c>
    </row>
    <row r="719" spans="1:12" ht="15.4" customHeight="1">
      <c r="A719" s="37">
        <v>39428</v>
      </c>
      <c r="B719" s="15"/>
      <c r="C719" s="37">
        <v>5</v>
      </c>
      <c r="D719" s="37">
        <v>100</v>
      </c>
      <c r="E719" s="38" t="s">
        <v>93</v>
      </c>
      <c r="F719" s="37">
        <v>126</v>
      </c>
      <c r="G719" s="27"/>
      <c r="H719" s="27"/>
      <c r="I719" s="39">
        <v>4.5</v>
      </c>
      <c r="J719" s="35">
        <f t="shared" si="15"/>
        <v>0</v>
      </c>
      <c r="K719" s="84" t="s">
        <v>442</v>
      </c>
      <c r="L719" s="40">
        <v>3465000394288</v>
      </c>
    </row>
    <row r="720" spans="1:12" ht="15.4" customHeight="1">
      <c r="A720" s="37">
        <v>39439</v>
      </c>
      <c r="B720" s="15"/>
      <c r="C720" s="37">
        <v>5</v>
      </c>
      <c r="D720" s="37">
        <v>100</v>
      </c>
      <c r="E720" s="38" t="s">
        <v>321</v>
      </c>
      <c r="F720" s="37">
        <v>126</v>
      </c>
      <c r="G720" s="27"/>
      <c r="H720" s="27"/>
      <c r="I720" s="39">
        <v>5</v>
      </c>
      <c r="J720" s="35">
        <f t="shared" si="15"/>
        <v>0</v>
      </c>
      <c r="K720" s="84" t="s">
        <v>439</v>
      </c>
      <c r="L720" s="40">
        <v>3465000394394</v>
      </c>
    </row>
    <row r="721" spans="1:12" ht="15.4" customHeight="1">
      <c r="A721" s="37">
        <v>39442</v>
      </c>
      <c r="B721" s="15"/>
      <c r="C721" s="37">
        <v>5</v>
      </c>
      <c r="D721" s="37">
        <v>100</v>
      </c>
      <c r="E721" s="38" t="s">
        <v>322</v>
      </c>
      <c r="F721" s="37">
        <v>125</v>
      </c>
      <c r="G721" s="27"/>
      <c r="H721" s="27"/>
      <c r="I721" s="39">
        <v>5</v>
      </c>
      <c r="J721" s="35">
        <f t="shared" si="15"/>
        <v>0</v>
      </c>
      <c r="K721" s="84" t="s">
        <v>439</v>
      </c>
      <c r="L721" s="40">
        <v>3465000394424</v>
      </c>
    </row>
    <row r="722" spans="1:12" ht="15.4" customHeight="1">
      <c r="A722" s="37">
        <v>39454</v>
      </c>
      <c r="B722" s="15"/>
      <c r="C722" s="37">
        <v>5</v>
      </c>
      <c r="D722" s="37">
        <v>100</v>
      </c>
      <c r="E722" s="38" t="s">
        <v>635</v>
      </c>
      <c r="F722" s="37">
        <v>125</v>
      </c>
      <c r="G722" s="27"/>
      <c r="H722" s="27"/>
      <c r="I722" s="39">
        <v>5</v>
      </c>
      <c r="J722" s="35">
        <f t="shared" si="15"/>
        <v>0</v>
      </c>
      <c r="K722" s="84" t="s">
        <v>439</v>
      </c>
      <c r="L722" s="40">
        <v>3465000394547</v>
      </c>
    </row>
    <row r="723" spans="1:12" ht="15.4" customHeight="1">
      <c r="A723" s="37">
        <v>39456</v>
      </c>
      <c r="B723" s="15"/>
      <c r="C723" s="33">
        <v>5</v>
      </c>
      <c r="D723" s="37">
        <v>100</v>
      </c>
      <c r="E723" s="38" t="s">
        <v>884</v>
      </c>
      <c r="F723" s="37">
        <v>127</v>
      </c>
      <c r="G723" s="27"/>
      <c r="H723" s="31"/>
      <c r="I723" s="39">
        <v>5</v>
      </c>
      <c r="J723" s="35">
        <f t="shared" si="15"/>
        <v>0</v>
      </c>
      <c r="K723" s="84" t="s">
        <v>439</v>
      </c>
      <c r="L723" s="40">
        <v>3465000394561</v>
      </c>
    </row>
    <row r="724" spans="1:12" ht="15.4" customHeight="1">
      <c r="A724" s="37">
        <v>39464</v>
      </c>
      <c r="B724" s="15"/>
      <c r="C724" s="37">
        <v>5</v>
      </c>
      <c r="D724" s="37">
        <v>50</v>
      </c>
      <c r="E724" s="38" t="s">
        <v>323</v>
      </c>
      <c r="F724" s="37" t="s">
        <v>822</v>
      </c>
      <c r="G724" s="31"/>
      <c r="H724" s="27"/>
      <c r="I724" s="39">
        <v>5.5</v>
      </c>
      <c r="J724" s="35">
        <f t="shared" si="15"/>
        <v>0</v>
      </c>
      <c r="K724" s="84" t="s">
        <v>443</v>
      </c>
      <c r="L724" s="40">
        <v>3465000394646</v>
      </c>
    </row>
    <row r="725" spans="1:12" ht="15.4" customHeight="1">
      <c r="A725" s="37">
        <v>39465</v>
      </c>
      <c r="B725" s="15"/>
      <c r="C725" s="33">
        <v>5</v>
      </c>
      <c r="D725" s="37">
        <v>50</v>
      </c>
      <c r="E725" s="38" t="s">
        <v>883</v>
      </c>
      <c r="F725" s="37">
        <v>124</v>
      </c>
      <c r="G725" s="27"/>
      <c r="H725" s="31"/>
      <c r="I725" s="39">
        <v>5</v>
      </c>
      <c r="J725" s="35">
        <f t="shared" si="15"/>
        <v>0</v>
      </c>
      <c r="K725" s="84" t="s">
        <v>439</v>
      </c>
      <c r="L725" s="40">
        <v>3465000394653</v>
      </c>
    </row>
    <row r="726" spans="1:12" ht="15.4" customHeight="1">
      <c r="A726" s="37">
        <v>39466</v>
      </c>
      <c r="B726" s="15"/>
      <c r="C726" s="33">
        <v>5</v>
      </c>
      <c r="D726" s="37">
        <v>50</v>
      </c>
      <c r="E726" s="38" t="s">
        <v>882</v>
      </c>
      <c r="F726" s="37">
        <v>125</v>
      </c>
      <c r="G726" s="27"/>
      <c r="H726" s="31"/>
      <c r="I726" s="39">
        <v>5</v>
      </c>
      <c r="J726" s="35">
        <f t="shared" si="15"/>
        <v>0</v>
      </c>
      <c r="K726" s="84" t="s">
        <v>439</v>
      </c>
      <c r="L726" s="40">
        <v>3465000394660</v>
      </c>
    </row>
    <row r="727" spans="1:12" ht="15.4" customHeight="1">
      <c r="A727" s="37">
        <v>39472</v>
      </c>
      <c r="B727" s="15"/>
      <c r="C727" s="37">
        <v>5</v>
      </c>
      <c r="D727" s="37">
        <v>50</v>
      </c>
      <c r="E727" s="38" t="s">
        <v>533</v>
      </c>
      <c r="F727" s="37">
        <v>124</v>
      </c>
      <c r="G727" s="27"/>
      <c r="H727" s="27"/>
      <c r="I727" s="39">
        <v>5</v>
      </c>
      <c r="J727" s="35">
        <f t="shared" si="15"/>
        <v>0</v>
      </c>
      <c r="K727" s="55" t="s">
        <v>439</v>
      </c>
      <c r="L727" s="40">
        <v>3465000394721</v>
      </c>
    </row>
    <row r="728" spans="1:12" ht="15.4" customHeight="1">
      <c r="A728" s="37">
        <v>39476</v>
      </c>
      <c r="B728" s="15"/>
      <c r="C728" s="37">
        <v>5</v>
      </c>
      <c r="D728" s="37">
        <v>20</v>
      </c>
      <c r="E728" s="38" t="s">
        <v>720</v>
      </c>
      <c r="F728" s="37" t="s">
        <v>822</v>
      </c>
      <c r="G728" s="31"/>
      <c r="H728" s="27"/>
      <c r="I728" s="39">
        <v>5</v>
      </c>
      <c r="J728" s="35">
        <f t="shared" si="15"/>
        <v>0</v>
      </c>
      <c r="K728" s="55" t="s">
        <v>439</v>
      </c>
      <c r="L728" s="40">
        <v>3465000394769</v>
      </c>
    </row>
    <row r="729" spans="1:12" ht="15.4" customHeight="1">
      <c r="A729" s="37">
        <v>39477</v>
      </c>
      <c r="B729" s="15"/>
      <c r="C729" s="37">
        <v>5</v>
      </c>
      <c r="D729" s="37">
        <v>100</v>
      </c>
      <c r="E729" s="38" t="s">
        <v>719</v>
      </c>
      <c r="F729" s="37">
        <v>125</v>
      </c>
      <c r="G729" s="27"/>
      <c r="H729" s="27"/>
      <c r="I729" s="39">
        <v>5</v>
      </c>
      <c r="J729" s="35">
        <f t="shared" si="15"/>
        <v>0</v>
      </c>
      <c r="K729" s="55" t="s">
        <v>439</v>
      </c>
      <c r="L729" s="40">
        <v>3465000394776</v>
      </c>
    </row>
    <row r="730" spans="1:12" ht="15.4" customHeight="1">
      <c r="A730" s="37">
        <v>39480</v>
      </c>
      <c r="B730" s="15"/>
      <c r="C730" s="37">
        <v>5</v>
      </c>
      <c r="D730" s="37">
        <v>50</v>
      </c>
      <c r="E730" s="38" t="s">
        <v>886</v>
      </c>
      <c r="F730" s="37">
        <v>127</v>
      </c>
      <c r="G730" s="27"/>
      <c r="H730" s="27"/>
      <c r="I730" s="39">
        <v>5</v>
      </c>
      <c r="J730" s="39">
        <f t="shared" si="15"/>
        <v>0</v>
      </c>
      <c r="K730" s="55" t="s">
        <v>439</v>
      </c>
      <c r="L730" s="40">
        <v>3465000394806</v>
      </c>
    </row>
    <row r="731" spans="1:12" ht="15.4" customHeight="1">
      <c r="A731" s="37">
        <v>39481</v>
      </c>
      <c r="B731" s="15"/>
      <c r="C731" s="37">
        <v>5</v>
      </c>
      <c r="D731" s="37" t="s">
        <v>22</v>
      </c>
      <c r="E731" s="38" t="s">
        <v>885</v>
      </c>
      <c r="F731" s="37">
        <v>127</v>
      </c>
      <c r="G731" s="27"/>
      <c r="H731" s="27"/>
      <c r="I731" s="39">
        <v>5</v>
      </c>
      <c r="J731" s="39">
        <f t="shared" si="15"/>
        <v>0</v>
      </c>
      <c r="K731" s="55" t="s">
        <v>439</v>
      </c>
      <c r="L731" s="40">
        <v>3465000394813</v>
      </c>
    </row>
    <row r="732" spans="1:12" ht="15.4" customHeight="1">
      <c r="A732" s="37">
        <v>39482</v>
      </c>
      <c r="B732" s="15"/>
      <c r="C732" s="37">
        <v>5</v>
      </c>
      <c r="D732" s="37">
        <v>50</v>
      </c>
      <c r="E732" s="38" t="s">
        <v>887</v>
      </c>
      <c r="F732" s="37">
        <v>127</v>
      </c>
      <c r="G732" s="27"/>
      <c r="H732" s="27"/>
      <c r="I732" s="39">
        <v>5</v>
      </c>
      <c r="J732" s="39">
        <f t="shared" si="15"/>
        <v>0</v>
      </c>
      <c r="K732" s="55" t="s">
        <v>439</v>
      </c>
      <c r="L732" s="40">
        <v>3465000394820</v>
      </c>
    </row>
    <row r="733" spans="1:12" ht="15.4" customHeight="1">
      <c r="A733" s="37">
        <v>39483</v>
      </c>
      <c r="B733" s="15"/>
      <c r="C733" s="37">
        <v>5</v>
      </c>
      <c r="D733" s="37">
        <v>20</v>
      </c>
      <c r="E733" s="38" t="s">
        <v>720</v>
      </c>
      <c r="F733" s="37">
        <v>126</v>
      </c>
      <c r="G733" s="27" t="s">
        <v>0</v>
      </c>
      <c r="H733" s="27" t="s">
        <v>982</v>
      </c>
      <c r="I733" s="39">
        <v>5</v>
      </c>
      <c r="J733" s="39">
        <f t="shared" si="15"/>
        <v>0</v>
      </c>
      <c r="K733" s="55" t="s">
        <v>439</v>
      </c>
      <c r="L733" s="40">
        <v>3465000394837</v>
      </c>
    </row>
    <row r="734" spans="1:12" ht="15.4" customHeight="1">
      <c r="A734" s="37">
        <v>39484</v>
      </c>
      <c r="B734" s="15"/>
      <c r="C734" s="37">
        <v>5</v>
      </c>
      <c r="D734" s="37" t="s">
        <v>22</v>
      </c>
      <c r="E734" s="38" t="s">
        <v>891</v>
      </c>
      <c r="F734" s="37">
        <v>127</v>
      </c>
      <c r="G734" s="27"/>
      <c r="H734" s="27"/>
      <c r="I734" s="39">
        <v>5</v>
      </c>
      <c r="J734" s="39">
        <f t="shared" si="15"/>
        <v>0</v>
      </c>
      <c r="K734" s="55" t="s">
        <v>439</v>
      </c>
      <c r="L734" s="40">
        <v>3465000394844</v>
      </c>
    </row>
    <row r="735" spans="1:12" ht="15.4" customHeight="1">
      <c r="A735" s="37">
        <v>39485</v>
      </c>
      <c r="B735" s="15"/>
      <c r="C735" s="37">
        <v>5</v>
      </c>
      <c r="D735" s="37">
        <v>100</v>
      </c>
      <c r="E735" s="38" t="s">
        <v>990</v>
      </c>
      <c r="F735" s="37">
        <v>124</v>
      </c>
      <c r="G735" s="27" t="s">
        <v>0</v>
      </c>
      <c r="H735" s="27" t="s">
        <v>985</v>
      </c>
      <c r="I735" s="39">
        <v>5</v>
      </c>
      <c r="J735" s="39">
        <f t="shared" si="15"/>
        <v>0</v>
      </c>
      <c r="K735" s="55" t="s">
        <v>439</v>
      </c>
      <c r="L735" s="40">
        <v>3465000394851</v>
      </c>
    </row>
    <row r="736" spans="1:12" ht="15.4" customHeight="1">
      <c r="A736" s="37">
        <v>60250</v>
      </c>
      <c r="B736" s="15"/>
      <c r="C736" s="37">
        <v>1</v>
      </c>
      <c r="D736" s="37">
        <v>2</v>
      </c>
      <c r="E736" s="38" t="s">
        <v>324</v>
      </c>
      <c r="F736" s="37">
        <v>129</v>
      </c>
      <c r="G736" s="27"/>
      <c r="H736" s="27"/>
      <c r="I736" s="39">
        <v>65</v>
      </c>
      <c r="J736" s="39">
        <f t="shared" si="15"/>
        <v>0</v>
      </c>
      <c r="K736" s="84" t="s">
        <v>11</v>
      </c>
      <c r="L736" s="40">
        <v>3465000602505</v>
      </c>
    </row>
    <row r="737" spans="1:12" ht="15.4" customHeight="1">
      <c r="A737" s="37">
        <v>60252</v>
      </c>
      <c r="B737" s="15"/>
      <c r="C737" s="37">
        <v>1</v>
      </c>
      <c r="D737" s="37">
        <v>4</v>
      </c>
      <c r="E737" s="38" t="s">
        <v>535</v>
      </c>
      <c r="F737" s="37">
        <v>128</v>
      </c>
      <c r="G737" s="27"/>
      <c r="H737" s="27"/>
      <c r="I737" s="39">
        <v>16</v>
      </c>
      <c r="J737" s="39">
        <f t="shared" si="15"/>
        <v>0</v>
      </c>
      <c r="K737" s="84" t="s">
        <v>11</v>
      </c>
      <c r="L737" s="40">
        <v>3465000602529</v>
      </c>
    </row>
    <row r="738" spans="1:12" ht="15.4" customHeight="1">
      <c r="A738" s="37">
        <v>60253</v>
      </c>
      <c r="B738" s="15"/>
      <c r="C738" s="37">
        <v>1</v>
      </c>
      <c r="D738" s="37">
        <v>12</v>
      </c>
      <c r="E738" s="38" t="s">
        <v>534</v>
      </c>
      <c r="F738" s="37">
        <v>128</v>
      </c>
      <c r="G738" s="27"/>
      <c r="H738" s="27"/>
      <c r="I738" s="39">
        <v>8.5</v>
      </c>
      <c r="J738" s="35">
        <f t="shared" si="15"/>
        <v>0</v>
      </c>
      <c r="K738" s="84" t="s">
        <v>11</v>
      </c>
      <c r="L738" s="40">
        <v>3465000602536</v>
      </c>
    </row>
    <row r="739" spans="1:12" ht="15.4" customHeight="1">
      <c r="A739" s="37">
        <v>60254</v>
      </c>
      <c r="B739" s="15"/>
      <c r="C739" s="37">
        <v>1</v>
      </c>
      <c r="D739" s="37">
        <v>10</v>
      </c>
      <c r="E739" s="38" t="s">
        <v>625</v>
      </c>
      <c r="F739" s="37">
        <v>130</v>
      </c>
      <c r="G739" s="27"/>
      <c r="H739" s="27"/>
      <c r="I739" s="39">
        <v>12.5</v>
      </c>
      <c r="J739" s="35">
        <f t="shared" si="15"/>
        <v>0</v>
      </c>
      <c r="K739" s="84" t="s">
        <v>11</v>
      </c>
      <c r="L739" s="40">
        <v>3465000602543</v>
      </c>
    </row>
    <row r="740" spans="1:12" ht="15.4" customHeight="1">
      <c r="A740" s="37">
        <v>60256</v>
      </c>
      <c r="B740" s="15"/>
      <c r="C740" s="37">
        <v>1</v>
      </c>
      <c r="D740" s="37">
        <v>5</v>
      </c>
      <c r="E740" s="38" t="s">
        <v>324</v>
      </c>
      <c r="F740" s="37">
        <v>131</v>
      </c>
      <c r="G740" s="27"/>
      <c r="H740" s="27"/>
      <c r="I740" s="39">
        <v>17.5</v>
      </c>
      <c r="J740" s="35">
        <f t="shared" si="15"/>
        <v>0</v>
      </c>
      <c r="K740" s="84" t="s">
        <v>11</v>
      </c>
      <c r="L740" s="40">
        <v>3465000602567</v>
      </c>
    </row>
    <row r="741" spans="1:12" ht="15.4" customHeight="1">
      <c r="A741" s="104" t="s">
        <v>94</v>
      </c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</row>
    <row r="742" spans="1:12" ht="15.4" customHeight="1">
      <c r="A742" s="37">
        <v>30252</v>
      </c>
      <c r="B742" s="15"/>
      <c r="C742" s="37">
        <v>5</v>
      </c>
      <c r="D742" s="37">
        <v>25</v>
      </c>
      <c r="E742" s="38" t="s">
        <v>944</v>
      </c>
      <c r="F742" s="37">
        <v>135</v>
      </c>
      <c r="G742" s="27" t="s">
        <v>0</v>
      </c>
      <c r="H742" s="27" t="s">
        <v>988</v>
      </c>
      <c r="I742" s="39">
        <v>5</v>
      </c>
      <c r="J742" s="39">
        <f t="shared" ref="J742:J744" si="16">B742*I742</f>
        <v>0</v>
      </c>
      <c r="K742" s="37" t="s">
        <v>439</v>
      </c>
      <c r="L742" s="40">
        <v>3465000302528</v>
      </c>
    </row>
    <row r="743" spans="1:12" ht="15.4" customHeight="1">
      <c r="A743" s="37">
        <v>30253</v>
      </c>
      <c r="B743" s="15"/>
      <c r="C743" s="37">
        <v>5</v>
      </c>
      <c r="D743" s="37">
        <v>50</v>
      </c>
      <c r="E743" s="38" t="s">
        <v>991</v>
      </c>
      <c r="F743" s="37">
        <v>135</v>
      </c>
      <c r="G743" s="27" t="s">
        <v>0</v>
      </c>
      <c r="H743" s="27" t="s">
        <v>988</v>
      </c>
      <c r="I743" s="39">
        <v>5</v>
      </c>
      <c r="J743" s="39">
        <f t="shared" si="16"/>
        <v>0</v>
      </c>
      <c r="K743" s="37" t="s">
        <v>439</v>
      </c>
      <c r="L743" s="40">
        <v>3465000302535</v>
      </c>
    </row>
    <row r="744" spans="1:12" ht="15.4" customHeight="1">
      <c r="A744" s="37">
        <v>30261</v>
      </c>
      <c r="B744" s="15"/>
      <c r="C744" s="37">
        <v>5</v>
      </c>
      <c r="D744" s="37">
        <v>20</v>
      </c>
      <c r="E744" s="38" t="s">
        <v>992</v>
      </c>
      <c r="F744" s="37">
        <v>135</v>
      </c>
      <c r="G744" s="27" t="s">
        <v>0</v>
      </c>
      <c r="H744" s="27" t="s">
        <v>988</v>
      </c>
      <c r="I744" s="39">
        <v>5</v>
      </c>
      <c r="J744" s="39">
        <f t="shared" si="16"/>
        <v>0</v>
      </c>
      <c r="K744" s="37" t="s">
        <v>439</v>
      </c>
      <c r="L744" s="40">
        <v>3465000302610</v>
      </c>
    </row>
    <row r="745" spans="1:12" ht="15.4" customHeight="1">
      <c r="A745" s="37">
        <v>39119</v>
      </c>
      <c r="B745" s="15"/>
      <c r="C745" s="37">
        <v>5</v>
      </c>
      <c r="D745" s="37">
        <v>50</v>
      </c>
      <c r="E745" s="38" t="s">
        <v>536</v>
      </c>
      <c r="F745" s="37">
        <v>133</v>
      </c>
      <c r="G745" s="27"/>
      <c r="H745" s="27"/>
      <c r="I745" s="39">
        <v>5.5</v>
      </c>
      <c r="J745" s="39">
        <f t="shared" ref="J745:J765" si="17">B745*I745</f>
        <v>0</v>
      </c>
      <c r="K745" s="37" t="s">
        <v>443</v>
      </c>
      <c r="L745" s="40">
        <v>3465000391195</v>
      </c>
    </row>
    <row r="746" spans="1:12" ht="15.4" customHeight="1">
      <c r="A746" s="37">
        <v>39708</v>
      </c>
      <c r="B746" s="15"/>
      <c r="C746" s="37">
        <v>5</v>
      </c>
      <c r="D746" s="37">
        <v>100</v>
      </c>
      <c r="E746" s="38" t="s">
        <v>964</v>
      </c>
      <c r="F746" s="37">
        <v>133</v>
      </c>
      <c r="G746" s="27" t="s">
        <v>0</v>
      </c>
      <c r="H746" s="27" t="s">
        <v>982</v>
      </c>
      <c r="I746" s="39">
        <v>5.5</v>
      </c>
      <c r="J746" s="39">
        <f t="shared" si="17"/>
        <v>0</v>
      </c>
      <c r="K746" s="37" t="s">
        <v>443</v>
      </c>
      <c r="L746" s="40">
        <v>3465000397081</v>
      </c>
    </row>
    <row r="747" spans="1:12" ht="15.4" customHeight="1">
      <c r="A747" s="37">
        <v>39709</v>
      </c>
      <c r="B747" s="15"/>
      <c r="C747" s="37">
        <v>1</v>
      </c>
      <c r="D747" s="37">
        <v>50</v>
      </c>
      <c r="E747" s="38" t="s">
        <v>999</v>
      </c>
      <c r="F747" s="37">
        <v>133</v>
      </c>
      <c r="G747" s="27"/>
      <c r="H747" s="27"/>
      <c r="I747" s="39">
        <v>7.5</v>
      </c>
      <c r="J747" s="39">
        <f t="shared" si="17"/>
        <v>0</v>
      </c>
      <c r="K747" s="37" t="s">
        <v>11</v>
      </c>
      <c r="L747" s="40">
        <v>3465000397098</v>
      </c>
    </row>
    <row r="748" spans="1:12" ht="15.4" customHeight="1">
      <c r="A748" s="37">
        <v>39711</v>
      </c>
      <c r="B748" s="15"/>
      <c r="C748" s="37">
        <v>5</v>
      </c>
      <c r="D748" s="37">
        <v>50</v>
      </c>
      <c r="E748" s="38" t="s">
        <v>1000</v>
      </c>
      <c r="F748" s="37">
        <v>133</v>
      </c>
      <c r="G748" s="27"/>
      <c r="H748" s="27"/>
      <c r="I748" s="39">
        <v>5</v>
      </c>
      <c r="J748" s="39">
        <f t="shared" si="17"/>
        <v>0</v>
      </c>
      <c r="K748" s="84" t="s">
        <v>439</v>
      </c>
      <c r="L748" s="40">
        <v>3465000397111</v>
      </c>
    </row>
    <row r="749" spans="1:12" ht="15.4" customHeight="1">
      <c r="A749" s="37">
        <v>39725</v>
      </c>
      <c r="B749" s="15"/>
      <c r="C749" s="37">
        <v>5</v>
      </c>
      <c r="D749" s="37">
        <v>100</v>
      </c>
      <c r="E749" s="38" t="s">
        <v>101</v>
      </c>
      <c r="F749" s="37">
        <v>132</v>
      </c>
      <c r="G749" s="27"/>
      <c r="H749" s="27"/>
      <c r="I749" s="39">
        <v>5.5</v>
      </c>
      <c r="J749" s="35">
        <f t="shared" si="17"/>
        <v>0</v>
      </c>
      <c r="K749" s="84" t="s">
        <v>443</v>
      </c>
      <c r="L749" s="40">
        <v>3465000397258</v>
      </c>
    </row>
    <row r="750" spans="1:12" ht="15.4" customHeight="1">
      <c r="A750" s="37">
        <v>39726</v>
      </c>
      <c r="B750" s="15"/>
      <c r="C750" s="37">
        <v>5</v>
      </c>
      <c r="D750" s="37">
        <v>40</v>
      </c>
      <c r="E750" s="38" t="s">
        <v>432</v>
      </c>
      <c r="F750" s="37">
        <v>132</v>
      </c>
      <c r="G750" s="27"/>
      <c r="H750" s="27"/>
      <c r="I750" s="39">
        <v>5</v>
      </c>
      <c r="J750" s="35">
        <f t="shared" si="17"/>
        <v>0</v>
      </c>
      <c r="K750" s="84" t="s">
        <v>439</v>
      </c>
      <c r="L750" s="40">
        <v>3465000397265</v>
      </c>
    </row>
    <row r="751" spans="1:12" ht="15.4" customHeight="1">
      <c r="A751" s="37">
        <v>39727</v>
      </c>
      <c r="B751" s="15"/>
      <c r="C751" s="37">
        <v>5</v>
      </c>
      <c r="D751" s="37">
        <v>100</v>
      </c>
      <c r="E751" s="38" t="s">
        <v>102</v>
      </c>
      <c r="F751" s="37">
        <v>132</v>
      </c>
      <c r="G751" s="27"/>
      <c r="H751" s="27"/>
      <c r="I751" s="39">
        <v>5</v>
      </c>
      <c r="J751" s="35">
        <f t="shared" si="17"/>
        <v>0</v>
      </c>
      <c r="K751" s="84" t="s">
        <v>439</v>
      </c>
      <c r="L751" s="40">
        <v>3465000397272</v>
      </c>
    </row>
    <row r="752" spans="1:12" ht="15.4" customHeight="1">
      <c r="A752" s="37">
        <v>39728</v>
      </c>
      <c r="B752" s="15"/>
      <c r="C752" s="37">
        <v>5</v>
      </c>
      <c r="D752" s="37">
        <v>100</v>
      </c>
      <c r="E752" s="38" t="s">
        <v>328</v>
      </c>
      <c r="F752" s="37">
        <v>132</v>
      </c>
      <c r="G752" s="27"/>
      <c r="H752" s="27"/>
      <c r="I752" s="39">
        <v>5.5</v>
      </c>
      <c r="J752" s="35">
        <f t="shared" si="17"/>
        <v>0</v>
      </c>
      <c r="K752" s="84" t="s">
        <v>443</v>
      </c>
      <c r="L752" s="40">
        <v>3465000397289</v>
      </c>
    </row>
    <row r="753" spans="1:12" ht="15.4" customHeight="1">
      <c r="A753" s="37">
        <v>39734</v>
      </c>
      <c r="B753" s="15"/>
      <c r="C753" s="37">
        <v>5</v>
      </c>
      <c r="D753" s="37">
        <v>100</v>
      </c>
      <c r="E753" s="38" t="s">
        <v>631</v>
      </c>
      <c r="F753" s="37">
        <v>133</v>
      </c>
      <c r="G753" s="27"/>
      <c r="H753" s="27"/>
      <c r="I753" s="39">
        <v>5</v>
      </c>
      <c r="J753" s="35">
        <f t="shared" si="17"/>
        <v>0</v>
      </c>
      <c r="K753" s="84" t="s">
        <v>439</v>
      </c>
      <c r="L753" s="40">
        <v>3465000397340</v>
      </c>
    </row>
    <row r="754" spans="1:12" ht="15.4" customHeight="1">
      <c r="A754" s="37">
        <v>39801</v>
      </c>
      <c r="B754" s="15"/>
      <c r="C754" s="37">
        <v>5</v>
      </c>
      <c r="D754" s="37">
        <v>100</v>
      </c>
      <c r="E754" s="38" t="s">
        <v>325</v>
      </c>
      <c r="F754" s="37">
        <v>135</v>
      </c>
      <c r="G754" s="27"/>
      <c r="H754" s="27"/>
      <c r="I754" s="39">
        <v>5</v>
      </c>
      <c r="J754" s="35">
        <f t="shared" si="17"/>
        <v>0</v>
      </c>
      <c r="K754" s="84" t="s">
        <v>439</v>
      </c>
      <c r="L754" s="40">
        <v>3465000398019</v>
      </c>
    </row>
    <row r="755" spans="1:12" ht="15.4" customHeight="1">
      <c r="A755" s="37">
        <v>39802</v>
      </c>
      <c r="B755" s="15"/>
      <c r="C755" s="37">
        <v>5</v>
      </c>
      <c r="D755" s="37">
        <v>100</v>
      </c>
      <c r="E755" s="38" t="s">
        <v>326</v>
      </c>
      <c r="F755" s="37">
        <v>135</v>
      </c>
      <c r="G755" s="27"/>
      <c r="H755" s="27"/>
      <c r="I755" s="39">
        <v>5</v>
      </c>
      <c r="J755" s="35">
        <f t="shared" si="17"/>
        <v>0</v>
      </c>
      <c r="K755" s="84" t="s">
        <v>439</v>
      </c>
      <c r="L755" s="40">
        <v>3465000398026</v>
      </c>
    </row>
    <row r="756" spans="1:12" ht="15.4" customHeight="1">
      <c r="A756" s="37">
        <v>39803</v>
      </c>
      <c r="B756" s="15"/>
      <c r="C756" s="37">
        <v>5</v>
      </c>
      <c r="D756" s="37">
        <v>20</v>
      </c>
      <c r="E756" s="38" t="s">
        <v>95</v>
      </c>
      <c r="F756" s="37">
        <v>135</v>
      </c>
      <c r="G756" s="27"/>
      <c r="H756" s="27"/>
      <c r="I756" s="39">
        <v>5</v>
      </c>
      <c r="J756" s="35">
        <f t="shared" si="17"/>
        <v>0</v>
      </c>
      <c r="K756" s="84" t="s">
        <v>439</v>
      </c>
      <c r="L756" s="40">
        <v>3465000398033</v>
      </c>
    </row>
    <row r="757" spans="1:12" ht="15.4" customHeight="1">
      <c r="A757" s="37">
        <v>39804</v>
      </c>
      <c r="B757" s="15"/>
      <c r="C757" s="37">
        <v>5</v>
      </c>
      <c r="D757" s="37">
        <v>50</v>
      </c>
      <c r="E757" s="38" t="s">
        <v>96</v>
      </c>
      <c r="F757" s="37">
        <v>135</v>
      </c>
      <c r="G757" s="27"/>
      <c r="H757" s="27"/>
      <c r="I757" s="39">
        <v>5</v>
      </c>
      <c r="J757" s="35">
        <f t="shared" si="17"/>
        <v>0</v>
      </c>
      <c r="K757" s="84" t="s">
        <v>439</v>
      </c>
      <c r="L757" s="40">
        <v>3465000398040</v>
      </c>
    </row>
    <row r="758" spans="1:12" ht="15.4" customHeight="1">
      <c r="A758" s="37">
        <v>39805</v>
      </c>
      <c r="B758" s="15"/>
      <c r="C758" s="37">
        <v>5</v>
      </c>
      <c r="D758" s="37">
        <v>20</v>
      </c>
      <c r="E758" s="38" t="s">
        <v>433</v>
      </c>
      <c r="F758" s="37">
        <v>135</v>
      </c>
      <c r="G758" s="27"/>
      <c r="H758" s="27"/>
      <c r="I758" s="39">
        <v>5</v>
      </c>
      <c r="J758" s="35">
        <f t="shared" si="17"/>
        <v>0</v>
      </c>
      <c r="K758" s="84" t="s">
        <v>439</v>
      </c>
      <c r="L758" s="40">
        <v>3465000398057</v>
      </c>
    </row>
    <row r="759" spans="1:12" ht="15.4" customHeight="1">
      <c r="A759" s="37">
        <v>39807</v>
      </c>
      <c r="B759" s="15"/>
      <c r="C759" s="37">
        <v>5</v>
      </c>
      <c r="D759" s="37">
        <v>50</v>
      </c>
      <c r="E759" s="38" t="s">
        <v>721</v>
      </c>
      <c r="F759" s="37">
        <v>133</v>
      </c>
      <c r="G759" s="27"/>
      <c r="H759" s="27"/>
      <c r="I759" s="39">
        <v>6.5</v>
      </c>
      <c r="J759" s="35">
        <f t="shared" si="17"/>
        <v>0</v>
      </c>
      <c r="K759" s="84" t="s">
        <v>11</v>
      </c>
      <c r="L759" s="40">
        <v>3465000398071</v>
      </c>
    </row>
    <row r="760" spans="1:12" ht="15.4" customHeight="1">
      <c r="A760" s="37">
        <v>39841</v>
      </c>
      <c r="B760" s="15"/>
      <c r="C760" s="37">
        <v>1</v>
      </c>
      <c r="D760" s="37">
        <v>20</v>
      </c>
      <c r="E760" s="38" t="s">
        <v>1001</v>
      </c>
      <c r="F760" s="37">
        <v>133</v>
      </c>
      <c r="G760" s="27"/>
      <c r="H760" s="27"/>
      <c r="I760" s="39">
        <v>10</v>
      </c>
      <c r="J760" s="35">
        <f t="shared" si="17"/>
        <v>0</v>
      </c>
      <c r="K760" s="55" t="s">
        <v>11</v>
      </c>
      <c r="L760" s="40">
        <v>3465000398415</v>
      </c>
    </row>
    <row r="761" spans="1:12" ht="15.4" customHeight="1">
      <c r="A761" s="37">
        <v>39901</v>
      </c>
      <c r="B761" s="15"/>
      <c r="C761" s="37">
        <v>5</v>
      </c>
      <c r="D761" s="37">
        <v>50</v>
      </c>
      <c r="E761" s="38" t="s">
        <v>97</v>
      </c>
      <c r="F761" s="37">
        <v>134</v>
      </c>
      <c r="G761" s="27"/>
      <c r="H761" s="27"/>
      <c r="I761" s="39">
        <v>5</v>
      </c>
      <c r="J761" s="35">
        <f t="shared" si="17"/>
        <v>0</v>
      </c>
      <c r="K761" s="84" t="s">
        <v>439</v>
      </c>
      <c r="L761" s="40">
        <v>3465000399016</v>
      </c>
    </row>
    <row r="762" spans="1:12" ht="15.4" customHeight="1">
      <c r="A762" s="37">
        <v>39902</v>
      </c>
      <c r="B762" s="15"/>
      <c r="C762" s="37">
        <v>5</v>
      </c>
      <c r="D762" s="37">
        <v>50</v>
      </c>
      <c r="E762" s="38" t="s">
        <v>98</v>
      </c>
      <c r="F762" s="37">
        <v>134</v>
      </c>
      <c r="G762" s="27"/>
      <c r="H762" s="27"/>
      <c r="I762" s="39">
        <v>5</v>
      </c>
      <c r="J762" s="35">
        <f t="shared" si="17"/>
        <v>0</v>
      </c>
      <c r="K762" s="84" t="s">
        <v>439</v>
      </c>
      <c r="L762" s="40">
        <v>3465000399023</v>
      </c>
    </row>
    <row r="763" spans="1:12" ht="15.4" customHeight="1">
      <c r="A763" s="37">
        <v>39903</v>
      </c>
      <c r="B763" s="15"/>
      <c r="C763" s="37">
        <v>5</v>
      </c>
      <c r="D763" s="37">
        <v>50</v>
      </c>
      <c r="E763" s="38" t="s">
        <v>99</v>
      </c>
      <c r="F763" s="37">
        <v>134</v>
      </c>
      <c r="G763" s="27"/>
      <c r="H763" s="27"/>
      <c r="I763" s="39">
        <v>5</v>
      </c>
      <c r="J763" s="35">
        <f t="shared" si="17"/>
        <v>0</v>
      </c>
      <c r="K763" s="84" t="s">
        <v>439</v>
      </c>
      <c r="L763" s="40">
        <v>3465000399030</v>
      </c>
    </row>
    <row r="764" spans="1:12" ht="15.4" customHeight="1">
      <c r="A764" s="37">
        <v>39904</v>
      </c>
      <c r="B764" s="15"/>
      <c r="C764" s="37">
        <v>5</v>
      </c>
      <c r="D764" s="37">
        <v>50</v>
      </c>
      <c r="E764" s="38" t="s">
        <v>100</v>
      </c>
      <c r="F764" s="37">
        <v>134</v>
      </c>
      <c r="G764" s="27"/>
      <c r="H764" s="27"/>
      <c r="I764" s="39">
        <v>5</v>
      </c>
      <c r="J764" s="35">
        <f t="shared" si="17"/>
        <v>0</v>
      </c>
      <c r="K764" s="84" t="s">
        <v>439</v>
      </c>
      <c r="L764" s="40">
        <v>3465000399047</v>
      </c>
    </row>
    <row r="765" spans="1:12" ht="15.4" customHeight="1">
      <c r="A765" s="37">
        <v>39905</v>
      </c>
      <c r="B765" s="15"/>
      <c r="C765" s="37">
        <v>5</v>
      </c>
      <c r="D765" s="37">
        <v>50</v>
      </c>
      <c r="E765" s="38" t="s">
        <v>327</v>
      </c>
      <c r="F765" s="37">
        <v>134</v>
      </c>
      <c r="G765" s="27"/>
      <c r="H765" s="27"/>
      <c r="I765" s="39">
        <v>5</v>
      </c>
      <c r="J765" s="35">
        <f t="shared" si="17"/>
        <v>0</v>
      </c>
      <c r="K765" s="84" t="s">
        <v>439</v>
      </c>
      <c r="L765" s="40">
        <v>3465000399054</v>
      </c>
    </row>
    <row r="766" spans="1:12" ht="15.4" customHeight="1">
      <c r="A766" s="104" t="s">
        <v>537</v>
      </c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</row>
    <row r="767" spans="1:12" ht="15.4" customHeight="1">
      <c r="A767" s="37">
        <v>50178</v>
      </c>
      <c r="B767" s="15"/>
      <c r="C767" s="37">
        <v>1</v>
      </c>
      <c r="D767" s="37">
        <v>10</v>
      </c>
      <c r="E767" s="38" t="s">
        <v>463</v>
      </c>
      <c r="F767" s="37">
        <v>136</v>
      </c>
      <c r="G767" s="27"/>
      <c r="H767" s="27"/>
      <c r="I767" s="39">
        <v>14</v>
      </c>
      <c r="J767" s="35">
        <f t="shared" ref="J767:J773" si="18">B767*I767</f>
        <v>0</v>
      </c>
      <c r="K767" s="84" t="s">
        <v>11</v>
      </c>
      <c r="L767" s="40">
        <v>3465000501785</v>
      </c>
    </row>
    <row r="768" spans="1:12" ht="15.4" customHeight="1">
      <c r="A768" s="37">
        <v>50185</v>
      </c>
      <c r="B768" s="15"/>
      <c r="C768" s="37">
        <v>1</v>
      </c>
      <c r="D768" s="37">
        <v>10</v>
      </c>
      <c r="E768" s="38" t="s">
        <v>464</v>
      </c>
      <c r="F768" s="37">
        <v>137</v>
      </c>
      <c r="G768" s="27"/>
      <c r="H768" s="27"/>
      <c r="I768" s="39">
        <v>14</v>
      </c>
      <c r="J768" s="35">
        <f t="shared" si="18"/>
        <v>0</v>
      </c>
      <c r="K768" s="37" t="s">
        <v>11</v>
      </c>
      <c r="L768" s="40">
        <v>3465000501853</v>
      </c>
    </row>
    <row r="769" spans="1:12" ht="15.4" customHeight="1">
      <c r="A769" s="37">
        <v>50191</v>
      </c>
      <c r="B769" s="15"/>
      <c r="C769" s="37">
        <v>1</v>
      </c>
      <c r="D769" s="37">
        <v>10</v>
      </c>
      <c r="E769" s="38" t="s">
        <v>465</v>
      </c>
      <c r="F769" s="37">
        <v>136</v>
      </c>
      <c r="G769" s="27"/>
      <c r="H769" s="27"/>
      <c r="I769" s="39">
        <v>14</v>
      </c>
      <c r="J769" s="35">
        <f t="shared" si="18"/>
        <v>0</v>
      </c>
      <c r="K769" s="84" t="s">
        <v>11</v>
      </c>
      <c r="L769" s="40">
        <v>3465000501914</v>
      </c>
    </row>
    <row r="770" spans="1:12" ht="15.4" customHeight="1">
      <c r="A770" s="55">
        <v>50198</v>
      </c>
      <c r="B770" s="15"/>
      <c r="C770" s="37">
        <v>1</v>
      </c>
      <c r="D770" s="37">
        <v>5</v>
      </c>
      <c r="E770" s="38" t="s">
        <v>466</v>
      </c>
      <c r="F770" s="37">
        <v>136</v>
      </c>
      <c r="G770" s="27"/>
      <c r="H770" s="27"/>
      <c r="I770" s="39">
        <v>16</v>
      </c>
      <c r="J770" s="35">
        <f t="shared" si="18"/>
        <v>0</v>
      </c>
      <c r="K770" s="55" t="s">
        <v>11</v>
      </c>
      <c r="L770" s="51">
        <v>3465000501983</v>
      </c>
    </row>
    <row r="771" spans="1:12" ht="15.4" customHeight="1">
      <c r="A771" s="37">
        <v>50199</v>
      </c>
      <c r="B771" s="15"/>
      <c r="C771" s="37">
        <v>1</v>
      </c>
      <c r="D771" s="37">
        <v>10</v>
      </c>
      <c r="E771" s="38" t="s">
        <v>467</v>
      </c>
      <c r="F771" s="37">
        <v>137</v>
      </c>
      <c r="G771" s="27"/>
      <c r="H771" s="27"/>
      <c r="I771" s="39">
        <v>14</v>
      </c>
      <c r="J771" s="35">
        <f t="shared" si="18"/>
        <v>0</v>
      </c>
      <c r="K771" s="84" t="s">
        <v>11</v>
      </c>
      <c r="L771" s="40">
        <v>3465000501990</v>
      </c>
    </row>
    <row r="772" spans="1:12" ht="15.4" customHeight="1">
      <c r="A772" s="37">
        <v>50211</v>
      </c>
      <c r="B772" s="15"/>
      <c r="C772" s="37">
        <v>1</v>
      </c>
      <c r="D772" s="37">
        <v>10</v>
      </c>
      <c r="E772" s="38" t="s">
        <v>468</v>
      </c>
      <c r="F772" s="37">
        <v>137</v>
      </c>
      <c r="G772" s="27"/>
      <c r="H772" s="27"/>
      <c r="I772" s="39">
        <v>14</v>
      </c>
      <c r="J772" s="35">
        <f t="shared" si="18"/>
        <v>0</v>
      </c>
      <c r="K772" s="84" t="s">
        <v>11</v>
      </c>
      <c r="L772" s="40">
        <v>3465000502119</v>
      </c>
    </row>
    <row r="773" spans="1:12" ht="15.4" customHeight="1">
      <c r="A773" s="37">
        <v>50232</v>
      </c>
      <c r="B773" s="15"/>
      <c r="C773" s="37">
        <v>1</v>
      </c>
      <c r="D773" s="37">
        <v>10</v>
      </c>
      <c r="E773" s="38" t="s">
        <v>722</v>
      </c>
      <c r="F773" s="37">
        <v>137</v>
      </c>
      <c r="G773" s="27"/>
      <c r="H773" s="27"/>
      <c r="I773" s="39">
        <v>14</v>
      </c>
      <c r="J773" s="35">
        <f t="shared" si="18"/>
        <v>0</v>
      </c>
      <c r="K773" s="84" t="s">
        <v>11</v>
      </c>
      <c r="L773" s="40">
        <v>3465000502324</v>
      </c>
    </row>
    <row r="774" spans="1:12" ht="15.4" customHeight="1">
      <c r="A774" s="104" t="s">
        <v>494</v>
      </c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</row>
    <row r="775" spans="1:12" ht="15.4" customHeight="1">
      <c r="A775" s="37">
        <v>10324</v>
      </c>
      <c r="B775" s="15"/>
      <c r="C775" s="37">
        <v>1</v>
      </c>
      <c r="D775" s="37">
        <v>4</v>
      </c>
      <c r="E775" s="38" t="s">
        <v>543</v>
      </c>
      <c r="F775" s="37" t="s">
        <v>822</v>
      </c>
      <c r="G775" s="31"/>
      <c r="H775" s="27"/>
      <c r="I775" s="39">
        <v>70</v>
      </c>
      <c r="J775" s="35">
        <f t="shared" ref="J775:J791" si="19">B775*I775</f>
        <v>0</v>
      </c>
      <c r="K775" s="84" t="s">
        <v>11</v>
      </c>
      <c r="L775" s="40">
        <v>3465000103248</v>
      </c>
    </row>
    <row r="776" spans="1:12" ht="15.4" customHeight="1">
      <c r="A776" s="37">
        <v>33012</v>
      </c>
      <c r="B776" s="15"/>
      <c r="C776" s="37">
        <v>1</v>
      </c>
      <c r="D776" s="37">
        <v>50</v>
      </c>
      <c r="E776" s="38" t="s">
        <v>539</v>
      </c>
      <c r="F776" s="37">
        <v>142</v>
      </c>
      <c r="G776" s="27"/>
      <c r="H776" s="27"/>
      <c r="I776" s="39">
        <v>16.5</v>
      </c>
      <c r="J776" s="35">
        <f t="shared" si="19"/>
        <v>0</v>
      </c>
      <c r="K776" s="84" t="s">
        <v>11</v>
      </c>
      <c r="L776" s="40">
        <v>3465000330125</v>
      </c>
    </row>
    <row r="777" spans="1:12" ht="15.4" customHeight="1">
      <c r="A777" s="37">
        <v>33013</v>
      </c>
      <c r="B777" s="15"/>
      <c r="C777" s="37">
        <v>1</v>
      </c>
      <c r="D777" s="37">
        <v>100</v>
      </c>
      <c r="E777" s="38" t="s">
        <v>546</v>
      </c>
      <c r="F777" s="37">
        <v>145</v>
      </c>
      <c r="G777" s="27"/>
      <c r="H777" s="27"/>
      <c r="I777" s="39">
        <v>12.5</v>
      </c>
      <c r="J777" s="35">
        <f t="shared" si="19"/>
        <v>0</v>
      </c>
      <c r="K777" s="84" t="s">
        <v>11</v>
      </c>
      <c r="L777" s="40">
        <v>3465000330132</v>
      </c>
    </row>
    <row r="778" spans="1:12" ht="15.4" customHeight="1">
      <c r="A778" s="37">
        <v>33015</v>
      </c>
      <c r="B778" s="15"/>
      <c r="C778" s="37">
        <v>1</v>
      </c>
      <c r="D778" s="37">
        <v>100</v>
      </c>
      <c r="E778" s="38" t="s">
        <v>544</v>
      </c>
      <c r="F778" s="37">
        <v>143</v>
      </c>
      <c r="G778" s="27"/>
      <c r="H778" s="27"/>
      <c r="I778" s="39">
        <v>16.5</v>
      </c>
      <c r="J778" s="35">
        <f t="shared" si="19"/>
        <v>0</v>
      </c>
      <c r="K778" s="84" t="s">
        <v>11</v>
      </c>
      <c r="L778" s="40">
        <v>3465000330156</v>
      </c>
    </row>
    <row r="779" spans="1:12" ht="15.4" customHeight="1">
      <c r="A779" s="37">
        <v>33016</v>
      </c>
      <c r="B779" s="15"/>
      <c r="C779" s="37">
        <v>1</v>
      </c>
      <c r="D779" s="37">
        <v>100</v>
      </c>
      <c r="E779" s="38" t="s">
        <v>547</v>
      </c>
      <c r="F779" s="37">
        <v>144</v>
      </c>
      <c r="G779" s="27"/>
      <c r="H779" s="27"/>
      <c r="I779" s="39">
        <v>12.5</v>
      </c>
      <c r="J779" s="35">
        <f t="shared" si="19"/>
        <v>0</v>
      </c>
      <c r="K779" s="84" t="s">
        <v>11</v>
      </c>
      <c r="L779" s="40">
        <v>3465000330163</v>
      </c>
    </row>
    <row r="780" spans="1:12" ht="15.4" customHeight="1">
      <c r="A780" s="37">
        <v>33017</v>
      </c>
      <c r="B780" s="15"/>
      <c r="C780" s="37">
        <v>1</v>
      </c>
      <c r="D780" s="37">
        <v>50</v>
      </c>
      <c r="E780" s="38" t="s">
        <v>540</v>
      </c>
      <c r="F780" s="37">
        <v>141</v>
      </c>
      <c r="G780" s="27"/>
      <c r="H780" s="27"/>
      <c r="I780" s="39">
        <v>16.5</v>
      </c>
      <c r="J780" s="35">
        <f t="shared" si="19"/>
        <v>0</v>
      </c>
      <c r="K780" s="84" t="s">
        <v>11</v>
      </c>
      <c r="L780" s="40">
        <v>3465000330170</v>
      </c>
    </row>
    <row r="781" spans="1:12" ht="15.4" customHeight="1">
      <c r="A781" s="37">
        <v>33018</v>
      </c>
      <c r="B781" s="15"/>
      <c r="C781" s="37">
        <v>1</v>
      </c>
      <c r="D781" s="37">
        <v>50</v>
      </c>
      <c r="E781" s="38" t="s">
        <v>541</v>
      </c>
      <c r="F781" s="37">
        <v>138</v>
      </c>
      <c r="G781" s="27"/>
      <c r="H781" s="27"/>
      <c r="I781" s="39">
        <v>15</v>
      </c>
      <c r="J781" s="35">
        <f t="shared" si="19"/>
        <v>0</v>
      </c>
      <c r="K781" s="55" t="s">
        <v>11</v>
      </c>
      <c r="L781" s="40">
        <v>3465000330187</v>
      </c>
    </row>
    <row r="782" spans="1:12" ht="15.4" customHeight="1">
      <c r="A782" s="37">
        <v>33019</v>
      </c>
      <c r="B782" s="15"/>
      <c r="C782" s="37">
        <v>1</v>
      </c>
      <c r="D782" s="37">
        <v>50</v>
      </c>
      <c r="E782" s="38" t="s">
        <v>542</v>
      </c>
      <c r="F782" s="37">
        <v>139</v>
      </c>
      <c r="G782" s="27"/>
      <c r="H782" s="27"/>
      <c r="I782" s="39">
        <v>15</v>
      </c>
      <c r="J782" s="35">
        <f t="shared" si="19"/>
        <v>0</v>
      </c>
      <c r="K782" s="55" t="s">
        <v>11</v>
      </c>
      <c r="L782" s="59">
        <v>3465000330194</v>
      </c>
    </row>
    <row r="783" spans="1:12" ht="15.4" customHeight="1">
      <c r="A783" s="37">
        <v>33020</v>
      </c>
      <c r="B783" s="15"/>
      <c r="C783" s="37">
        <v>1</v>
      </c>
      <c r="D783" s="37">
        <v>50</v>
      </c>
      <c r="E783" s="38" t="s">
        <v>545</v>
      </c>
      <c r="F783" s="37">
        <v>140</v>
      </c>
      <c r="G783" s="27"/>
      <c r="H783" s="27"/>
      <c r="I783" s="39">
        <v>16</v>
      </c>
      <c r="J783" s="35">
        <f t="shared" si="19"/>
        <v>0</v>
      </c>
      <c r="K783" s="55" t="s">
        <v>11</v>
      </c>
      <c r="L783" s="40">
        <v>3465000330200</v>
      </c>
    </row>
    <row r="784" spans="1:12" ht="15.4" customHeight="1">
      <c r="A784" s="37">
        <v>33021</v>
      </c>
      <c r="B784" s="15"/>
      <c r="C784" s="33">
        <v>1</v>
      </c>
      <c r="D784" s="37">
        <v>50</v>
      </c>
      <c r="E784" s="38" t="s">
        <v>897</v>
      </c>
      <c r="F784" s="37">
        <v>140</v>
      </c>
      <c r="G784" s="27"/>
      <c r="H784" s="31"/>
      <c r="I784" s="39">
        <v>16</v>
      </c>
      <c r="J784" s="35">
        <f t="shared" si="19"/>
        <v>0</v>
      </c>
      <c r="K784" s="55" t="s">
        <v>11</v>
      </c>
      <c r="L784" s="40">
        <v>3465000330217</v>
      </c>
    </row>
    <row r="785" spans="1:12" ht="15.4" customHeight="1">
      <c r="A785" s="37">
        <v>33022</v>
      </c>
      <c r="B785" s="15"/>
      <c r="C785" s="37">
        <v>1</v>
      </c>
      <c r="D785" s="37">
        <v>50</v>
      </c>
      <c r="E785" s="38" t="s">
        <v>538</v>
      </c>
      <c r="F785" s="37">
        <v>144</v>
      </c>
      <c r="G785" s="27"/>
      <c r="H785" s="27"/>
      <c r="I785" s="39">
        <v>17.5</v>
      </c>
      <c r="J785" s="35">
        <f t="shared" si="19"/>
        <v>0</v>
      </c>
      <c r="K785" s="55" t="s">
        <v>11</v>
      </c>
      <c r="L785" s="59">
        <v>3465000330224</v>
      </c>
    </row>
    <row r="786" spans="1:12" ht="15.4" customHeight="1">
      <c r="A786" s="37">
        <v>33024</v>
      </c>
      <c r="B786" s="15"/>
      <c r="C786" s="37">
        <v>1</v>
      </c>
      <c r="D786" s="37">
        <v>100</v>
      </c>
      <c r="E786" s="38" t="s">
        <v>495</v>
      </c>
      <c r="F786" s="37">
        <v>145</v>
      </c>
      <c r="G786" s="27"/>
      <c r="H786" s="27"/>
      <c r="I786" s="39">
        <v>5</v>
      </c>
      <c r="J786" s="35">
        <f t="shared" si="19"/>
        <v>0</v>
      </c>
      <c r="K786" s="55" t="s">
        <v>11</v>
      </c>
      <c r="L786" s="59">
        <v>3465000330248</v>
      </c>
    </row>
    <row r="787" spans="1:12" ht="15.4" customHeight="1">
      <c r="A787" s="37">
        <v>33104</v>
      </c>
      <c r="B787" s="15"/>
      <c r="C787" s="37">
        <v>1</v>
      </c>
      <c r="D787" s="37">
        <v>20</v>
      </c>
      <c r="E787" s="38" t="s">
        <v>724</v>
      </c>
      <c r="F787" s="37">
        <v>139</v>
      </c>
      <c r="G787" s="27"/>
      <c r="H787" s="27"/>
      <c r="I787" s="39">
        <v>7.5</v>
      </c>
      <c r="J787" s="35">
        <f t="shared" si="19"/>
        <v>0</v>
      </c>
      <c r="K787" s="84" t="s">
        <v>11</v>
      </c>
      <c r="L787" s="40">
        <v>3465000331047</v>
      </c>
    </row>
    <row r="788" spans="1:12" ht="15.4" customHeight="1">
      <c r="A788" s="37">
        <v>33105</v>
      </c>
      <c r="B788" s="15"/>
      <c r="C788" s="37">
        <v>1</v>
      </c>
      <c r="D788" s="37">
        <v>20</v>
      </c>
      <c r="E788" s="38" t="s">
        <v>727</v>
      </c>
      <c r="F788" s="37">
        <v>142</v>
      </c>
      <c r="G788" s="27"/>
      <c r="H788" s="27"/>
      <c r="I788" s="39">
        <v>8</v>
      </c>
      <c r="J788" s="35">
        <f t="shared" si="19"/>
        <v>0</v>
      </c>
      <c r="K788" s="84" t="s">
        <v>11</v>
      </c>
      <c r="L788" s="40">
        <v>3465000331054</v>
      </c>
    </row>
    <row r="789" spans="1:12" ht="15.4" customHeight="1">
      <c r="A789" s="37">
        <v>33106</v>
      </c>
      <c r="B789" s="15"/>
      <c r="C789" s="37">
        <v>1</v>
      </c>
      <c r="D789" s="37">
        <v>20</v>
      </c>
      <c r="E789" s="38" t="s">
        <v>723</v>
      </c>
      <c r="F789" s="37">
        <v>141</v>
      </c>
      <c r="G789" s="27"/>
      <c r="H789" s="27"/>
      <c r="I789" s="39">
        <v>7.5</v>
      </c>
      <c r="J789" s="35">
        <f t="shared" si="19"/>
        <v>0</v>
      </c>
      <c r="K789" s="84" t="s">
        <v>11</v>
      </c>
      <c r="L789" s="40">
        <v>3465000331061</v>
      </c>
    </row>
    <row r="790" spans="1:12" ht="15.4" customHeight="1">
      <c r="A790" s="37">
        <v>33107</v>
      </c>
      <c r="B790" s="15"/>
      <c r="C790" s="37">
        <v>1</v>
      </c>
      <c r="D790" s="37">
        <v>20</v>
      </c>
      <c r="E790" s="38" t="s">
        <v>726</v>
      </c>
      <c r="F790" s="37">
        <v>145</v>
      </c>
      <c r="G790" s="27"/>
      <c r="H790" s="27"/>
      <c r="I790" s="39">
        <v>8</v>
      </c>
      <c r="J790" s="35">
        <f t="shared" si="19"/>
        <v>0</v>
      </c>
      <c r="K790" s="84" t="s">
        <v>11</v>
      </c>
      <c r="L790" s="40">
        <v>3465000331078</v>
      </c>
    </row>
    <row r="791" spans="1:12" ht="15.4" customHeight="1">
      <c r="A791" s="37">
        <v>33108</v>
      </c>
      <c r="B791" s="15"/>
      <c r="C791" s="37">
        <v>1</v>
      </c>
      <c r="D791" s="37">
        <v>20</v>
      </c>
      <c r="E791" s="38" t="s">
        <v>725</v>
      </c>
      <c r="F791" s="37">
        <v>143</v>
      </c>
      <c r="G791" s="27"/>
      <c r="H791" s="27"/>
      <c r="I791" s="39">
        <v>7.5</v>
      </c>
      <c r="J791" s="35">
        <f t="shared" si="19"/>
        <v>0</v>
      </c>
      <c r="K791" s="84" t="s">
        <v>11</v>
      </c>
      <c r="L791" s="40">
        <v>3465000331085</v>
      </c>
    </row>
    <row r="792" spans="1:12" ht="15.4" customHeight="1">
      <c r="A792" s="104" t="s">
        <v>831</v>
      </c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</row>
    <row r="793" spans="1:12" ht="15.4" customHeight="1">
      <c r="A793" s="37">
        <v>60500</v>
      </c>
      <c r="B793" s="15"/>
      <c r="C793" s="37">
        <v>1</v>
      </c>
      <c r="D793" s="37">
        <v>10</v>
      </c>
      <c r="E793" s="38" t="s">
        <v>832</v>
      </c>
      <c r="F793" s="37">
        <v>147</v>
      </c>
      <c r="G793" s="27"/>
      <c r="H793" s="27"/>
      <c r="I793" s="39">
        <v>15</v>
      </c>
      <c r="J793" s="35">
        <f t="shared" ref="J793:J794" si="20">B793*I793</f>
        <v>0</v>
      </c>
      <c r="K793" s="37" t="s">
        <v>11</v>
      </c>
      <c r="L793" s="40">
        <v>3465000605001</v>
      </c>
    </row>
    <row r="794" spans="1:12" ht="15.4" customHeight="1">
      <c r="A794" s="37">
        <v>60510</v>
      </c>
      <c r="B794" s="15"/>
      <c r="C794" s="37">
        <v>1</v>
      </c>
      <c r="D794" s="37">
        <v>24</v>
      </c>
      <c r="E794" s="38" t="s">
        <v>833</v>
      </c>
      <c r="F794" s="37">
        <v>146</v>
      </c>
      <c r="G794" s="27"/>
      <c r="H794" s="27"/>
      <c r="I794" s="39">
        <v>12</v>
      </c>
      <c r="J794" s="35">
        <f t="shared" si="20"/>
        <v>0</v>
      </c>
      <c r="K794" s="37" t="s">
        <v>11</v>
      </c>
      <c r="L794" s="40">
        <v>3465000605100</v>
      </c>
    </row>
    <row r="795" spans="1:12" ht="15.4" customHeight="1">
      <c r="A795" s="104" t="s">
        <v>646</v>
      </c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</row>
    <row r="796" spans="1:12" ht="15.4" customHeight="1">
      <c r="A796" s="37">
        <v>35000</v>
      </c>
      <c r="B796" s="15"/>
      <c r="C796" s="37">
        <v>1</v>
      </c>
      <c r="D796" s="37">
        <v>50</v>
      </c>
      <c r="E796" s="38" t="s">
        <v>641</v>
      </c>
      <c r="F796" s="37">
        <v>148</v>
      </c>
      <c r="G796" s="27"/>
      <c r="H796" s="27"/>
      <c r="I796" s="39">
        <v>10</v>
      </c>
      <c r="J796" s="35">
        <f t="shared" ref="J796:J800" si="21">B796*I796</f>
        <v>0</v>
      </c>
      <c r="K796" s="84" t="s">
        <v>11</v>
      </c>
      <c r="L796" s="40">
        <v>3465000350000</v>
      </c>
    </row>
    <row r="797" spans="1:12" ht="15.4" customHeight="1">
      <c r="A797" s="37">
        <v>35001</v>
      </c>
      <c r="B797" s="15"/>
      <c r="C797" s="37">
        <v>1</v>
      </c>
      <c r="D797" s="37">
        <v>50</v>
      </c>
      <c r="E797" s="38" t="s">
        <v>642</v>
      </c>
      <c r="F797" s="37">
        <v>148</v>
      </c>
      <c r="G797" s="27"/>
      <c r="H797" s="27"/>
      <c r="I797" s="39">
        <v>10</v>
      </c>
      <c r="J797" s="35">
        <f t="shared" si="21"/>
        <v>0</v>
      </c>
      <c r="K797" s="84" t="s">
        <v>11</v>
      </c>
      <c r="L797" s="40">
        <v>3465000350017</v>
      </c>
    </row>
    <row r="798" spans="1:12" ht="15.4" customHeight="1">
      <c r="A798" s="37">
        <v>35002</v>
      </c>
      <c r="B798" s="15"/>
      <c r="C798" s="37">
        <v>1</v>
      </c>
      <c r="D798" s="37">
        <v>20</v>
      </c>
      <c r="E798" s="38" t="s">
        <v>643</v>
      </c>
      <c r="F798" s="37">
        <v>149</v>
      </c>
      <c r="G798" s="27"/>
      <c r="H798" s="27"/>
      <c r="I798" s="39">
        <v>10</v>
      </c>
      <c r="J798" s="35">
        <f t="shared" si="21"/>
        <v>0</v>
      </c>
      <c r="K798" s="84" t="s">
        <v>11</v>
      </c>
      <c r="L798" s="40">
        <v>3465000350024</v>
      </c>
    </row>
    <row r="799" spans="1:12" ht="15.4" customHeight="1">
      <c r="A799" s="37">
        <v>35005</v>
      </c>
      <c r="B799" s="15"/>
      <c r="C799" s="37">
        <v>1</v>
      </c>
      <c r="D799" s="37">
        <v>20</v>
      </c>
      <c r="E799" s="38" t="s">
        <v>645</v>
      </c>
      <c r="F799" s="37">
        <v>149</v>
      </c>
      <c r="G799" s="27"/>
      <c r="H799" s="27"/>
      <c r="I799" s="39">
        <v>20</v>
      </c>
      <c r="J799" s="35">
        <f t="shared" si="21"/>
        <v>0</v>
      </c>
      <c r="K799" s="37" t="s">
        <v>11</v>
      </c>
      <c r="L799" s="40">
        <v>3465000350055</v>
      </c>
    </row>
    <row r="800" spans="1:12" ht="15.4" customHeight="1">
      <c r="A800" s="37">
        <v>35006</v>
      </c>
      <c r="B800" s="15"/>
      <c r="C800" s="37">
        <v>1</v>
      </c>
      <c r="D800" s="37">
        <v>20</v>
      </c>
      <c r="E800" s="38" t="s">
        <v>644</v>
      </c>
      <c r="F800" s="37">
        <v>149</v>
      </c>
      <c r="G800" s="27"/>
      <c r="H800" s="27"/>
      <c r="I800" s="39">
        <v>20</v>
      </c>
      <c r="J800" s="35">
        <f t="shared" si="21"/>
        <v>0</v>
      </c>
      <c r="K800" s="84" t="s">
        <v>11</v>
      </c>
      <c r="L800" s="40">
        <v>3465000350062</v>
      </c>
    </row>
    <row r="801" spans="1:12" ht="15.4" customHeight="1">
      <c r="A801" s="104" t="s">
        <v>912</v>
      </c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</row>
    <row r="802" spans="1:12" ht="15.4" customHeight="1">
      <c r="A802" s="37">
        <v>20001</v>
      </c>
      <c r="B802" s="15"/>
      <c r="C802" s="37">
        <v>1</v>
      </c>
      <c r="D802" s="33">
        <v>100</v>
      </c>
      <c r="E802" s="38" t="s">
        <v>915</v>
      </c>
      <c r="F802" s="37">
        <v>152</v>
      </c>
      <c r="G802" s="31"/>
      <c r="H802" s="27"/>
      <c r="I802" s="39">
        <v>9</v>
      </c>
      <c r="J802" s="35">
        <f t="shared" ref="J802:J819" si="22">B802*I802</f>
        <v>0</v>
      </c>
      <c r="K802" s="37" t="s">
        <v>11</v>
      </c>
      <c r="L802" s="36">
        <v>3465000200015</v>
      </c>
    </row>
    <row r="803" spans="1:12" ht="15.4" customHeight="1">
      <c r="A803" s="37">
        <v>20002</v>
      </c>
      <c r="B803" s="15"/>
      <c r="C803" s="37">
        <v>1</v>
      </c>
      <c r="D803" s="33">
        <v>50</v>
      </c>
      <c r="E803" s="38" t="s">
        <v>916</v>
      </c>
      <c r="F803" s="37">
        <v>152</v>
      </c>
      <c r="G803" s="31"/>
      <c r="H803" s="27"/>
      <c r="I803" s="39">
        <v>12</v>
      </c>
      <c r="J803" s="35">
        <f t="shared" si="22"/>
        <v>0</v>
      </c>
      <c r="K803" s="37" t="s">
        <v>11</v>
      </c>
      <c r="L803" s="36">
        <v>3465000200022</v>
      </c>
    </row>
    <row r="804" spans="1:12" ht="15.4" customHeight="1">
      <c r="A804" s="37">
        <v>20004</v>
      </c>
      <c r="B804" s="15"/>
      <c r="C804" s="37">
        <v>1</v>
      </c>
      <c r="D804" s="33">
        <v>100</v>
      </c>
      <c r="E804" s="38" t="s">
        <v>917</v>
      </c>
      <c r="F804" s="37">
        <v>150</v>
      </c>
      <c r="G804" s="31"/>
      <c r="H804" s="27"/>
      <c r="I804" s="39">
        <v>9</v>
      </c>
      <c r="J804" s="35">
        <f t="shared" si="22"/>
        <v>0</v>
      </c>
      <c r="K804" s="84" t="s">
        <v>11</v>
      </c>
      <c r="L804" s="36">
        <v>3465000200046</v>
      </c>
    </row>
    <row r="805" spans="1:12" ht="15.4" customHeight="1">
      <c r="A805" s="37">
        <v>20005</v>
      </c>
      <c r="B805" s="15"/>
      <c r="C805" s="37">
        <v>1</v>
      </c>
      <c r="D805" s="33">
        <v>50</v>
      </c>
      <c r="E805" s="38" t="s">
        <v>919</v>
      </c>
      <c r="F805" s="37">
        <v>150</v>
      </c>
      <c r="G805" s="31"/>
      <c r="H805" s="27"/>
      <c r="I805" s="39">
        <v>12</v>
      </c>
      <c r="J805" s="35">
        <f t="shared" si="22"/>
        <v>0</v>
      </c>
      <c r="K805" s="84" t="s">
        <v>11</v>
      </c>
      <c r="L805" s="36">
        <v>3465000200053</v>
      </c>
    </row>
    <row r="806" spans="1:12" ht="15.4" customHeight="1">
      <c r="A806" s="37">
        <v>20007</v>
      </c>
      <c r="B806" s="15"/>
      <c r="C806" s="37">
        <v>1</v>
      </c>
      <c r="D806" s="33">
        <v>100</v>
      </c>
      <c r="E806" s="38" t="s">
        <v>918</v>
      </c>
      <c r="F806" s="37">
        <v>151</v>
      </c>
      <c r="G806" s="31"/>
      <c r="H806" s="27"/>
      <c r="I806" s="39">
        <v>9</v>
      </c>
      <c r="J806" s="35">
        <f t="shared" si="22"/>
        <v>0</v>
      </c>
      <c r="K806" s="84" t="s">
        <v>11</v>
      </c>
      <c r="L806" s="36">
        <v>3465000200077</v>
      </c>
    </row>
    <row r="807" spans="1:12" ht="15.4" customHeight="1">
      <c r="A807" s="37">
        <v>20008</v>
      </c>
      <c r="B807" s="15"/>
      <c r="C807" s="37">
        <v>1</v>
      </c>
      <c r="D807" s="33">
        <v>50</v>
      </c>
      <c r="E807" s="38" t="s">
        <v>920</v>
      </c>
      <c r="F807" s="37">
        <v>151</v>
      </c>
      <c r="G807" s="31"/>
      <c r="H807" s="27"/>
      <c r="I807" s="39">
        <v>12</v>
      </c>
      <c r="J807" s="35">
        <f t="shared" si="22"/>
        <v>0</v>
      </c>
      <c r="K807" s="84" t="s">
        <v>11</v>
      </c>
      <c r="L807" s="36">
        <v>3465000200084</v>
      </c>
    </row>
    <row r="808" spans="1:12" ht="15.4" customHeight="1">
      <c r="A808" s="37">
        <v>20010</v>
      </c>
      <c r="B808" s="15"/>
      <c r="C808" s="37">
        <v>1</v>
      </c>
      <c r="D808" s="33">
        <v>100</v>
      </c>
      <c r="E808" s="38" t="s">
        <v>921</v>
      </c>
      <c r="F808" s="37">
        <v>151</v>
      </c>
      <c r="G808" s="31"/>
      <c r="H808" s="27"/>
      <c r="I808" s="39">
        <v>9</v>
      </c>
      <c r="J808" s="35">
        <f t="shared" si="22"/>
        <v>0</v>
      </c>
      <c r="K808" s="84" t="s">
        <v>11</v>
      </c>
      <c r="L808" s="36">
        <v>3465000200107</v>
      </c>
    </row>
    <row r="809" spans="1:12" ht="15.4" customHeight="1">
      <c r="A809" s="37">
        <v>20011</v>
      </c>
      <c r="B809" s="15"/>
      <c r="C809" s="37">
        <v>1</v>
      </c>
      <c r="D809" s="33">
        <v>50</v>
      </c>
      <c r="E809" s="38" t="s">
        <v>922</v>
      </c>
      <c r="F809" s="37">
        <v>151</v>
      </c>
      <c r="G809" s="31"/>
      <c r="H809" s="27"/>
      <c r="I809" s="39">
        <v>12</v>
      </c>
      <c r="J809" s="35">
        <f t="shared" si="22"/>
        <v>0</v>
      </c>
      <c r="K809" s="84" t="s">
        <v>11</v>
      </c>
      <c r="L809" s="36">
        <v>3465000200114</v>
      </c>
    </row>
    <row r="810" spans="1:12" ht="15.4" customHeight="1">
      <c r="A810" s="37">
        <v>20013</v>
      </c>
      <c r="B810" s="15"/>
      <c r="C810" s="37">
        <v>1</v>
      </c>
      <c r="D810" s="33">
        <v>100</v>
      </c>
      <c r="E810" s="38" t="s">
        <v>923</v>
      </c>
      <c r="F810" s="37">
        <v>151</v>
      </c>
      <c r="G810" s="31"/>
      <c r="H810" s="27"/>
      <c r="I810" s="39">
        <v>9</v>
      </c>
      <c r="J810" s="35">
        <f t="shared" si="22"/>
        <v>0</v>
      </c>
      <c r="K810" s="84" t="s">
        <v>11</v>
      </c>
      <c r="L810" s="36">
        <v>3465000200138</v>
      </c>
    </row>
    <row r="811" spans="1:12" ht="15.4" customHeight="1">
      <c r="A811" s="37">
        <v>20014</v>
      </c>
      <c r="B811" s="15"/>
      <c r="C811" s="37">
        <v>1</v>
      </c>
      <c r="D811" s="33">
        <v>50</v>
      </c>
      <c r="E811" s="38" t="s">
        <v>924</v>
      </c>
      <c r="F811" s="37">
        <v>151</v>
      </c>
      <c r="G811" s="31"/>
      <c r="H811" s="27"/>
      <c r="I811" s="39">
        <v>12</v>
      </c>
      <c r="J811" s="35">
        <f t="shared" si="22"/>
        <v>0</v>
      </c>
      <c r="K811" s="84" t="s">
        <v>11</v>
      </c>
      <c r="L811" s="36">
        <v>3465000200145</v>
      </c>
    </row>
    <row r="812" spans="1:12" ht="15.4" customHeight="1">
      <c r="A812" s="37">
        <v>20015</v>
      </c>
      <c r="B812" s="15"/>
      <c r="C812" s="37">
        <v>1</v>
      </c>
      <c r="D812" s="33">
        <v>100</v>
      </c>
      <c r="E812" s="38" t="s">
        <v>925</v>
      </c>
      <c r="F812" s="37">
        <v>163</v>
      </c>
      <c r="G812" s="31"/>
      <c r="H812" s="27"/>
      <c r="I812" s="39">
        <v>9</v>
      </c>
      <c r="J812" s="35">
        <f t="shared" ref="J812:J818" si="23">B812*I812</f>
        <v>0</v>
      </c>
      <c r="K812" s="84" t="s">
        <v>11</v>
      </c>
      <c r="L812" s="36">
        <v>3465000200152</v>
      </c>
    </row>
    <row r="813" spans="1:12" ht="15.4" customHeight="1">
      <c r="A813" s="37">
        <v>20016</v>
      </c>
      <c r="B813" s="15"/>
      <c r="C813" s="37">
        <v>1</v>
      </c>
      <c r="D813" s="33">
        <v>50</v>
      </c>
      <c r="E813" s="38" t="s">
        <v>926</v>
      </c>
      <c r="F813" s="37">
        <v>153</v>
      </c>
      <c r="G813" s="31"/>
      <c r="H813" s="27"/>
      <c r="I813" s="39">
        <v>12</v>
      </c>
      <c r="J813" s="35">
        <f t="shared" si="23"/>
        <v>0</v>
      </c>
      <c r="K813" s="84" t="s">
        <v>11</v>
      </c>
      <c r="L813" s="36">
        <v>3465000200169</v>
      </c>
    </row>
    <row r="814" spans="1:12" ht="15.4" customHeight="1">
      <c r="A814" s="37">
        <v>20017</v>
      </c>
      <c r="B814" s="15"/>
      <c r="C814" s="37">
        <v>1</v>
      </c>
      <c r="D814" s="33">
        <v>100</v>
      </c>
      <c r="E814" s="38" t="s">
        <v>927</v>
      </c>
      <c r="F814" s="37">
        <v>152</v>
      </c>
      <c r="G814" s="31"/>
      <c r="H814" s="27"/>
      <c r="I814" s="39">
        <v>9</v>
      </c>
      <c r="J814" s="35">
        <f t="shared" si="23"/>
        <v>0</v>
      </c>
      <c r="K814" s="84" t="s">
        <v>11</v>
      </c>
      <c r="L814" s="36">
        <v>3465000200176</v>
      </c>
    </row>
    <row r="815" spans="1:12" ht="15.4" customHeight="1">
      <c r="A815" s="37">
        <v>20018</v>
      </c>
      <c r="B815" s="15"/>
      <c r="C815" s="37">
        <v>1</v>
      </c>
      <c r="D815" s="33">
        <v>50</v>
      </c>
      <c r="E815" s="38" t="s">
        <v>928</v>
      </c>
      <c r="F815" s="37">
        <v>152</v>
      </c>
      <c r="G815" s="31"/>
      <c r="H815" s="27"/>
      <c r="I815" s="39">
        <v>12</v>
      </c>
      <c r="J815" s="35">
        <f t="shared" si="23"/>
        <v>0</v>
      </c>
      <c r="K815" s="84" t="s">
        <v>11</v>
      </c>
      <c r="L815" s="36">
        <v>3465000200183</v>
      </c>
    </row>
    <row r="816" spans="1:12" ht="15.4" customHeight="1">
      <c r="A816" s="37">
        <v>20019</v>
      </c>
      <c r="B816" s="15"/>
      <c r="C816" s="37">
        <v>1</v>
      </c>
      <c r="D816" s="33">
        <v>100</v>
      </c>
      <c r="E816" s="38" t="s">
        <v>929</v>
      </c>
      <c r="F816" s="37">
        <v>152</v>
      </c>
      <c r="G816" s="31"/>
      <c r="H816" s="27"/>
      <c r="I816" s="39">
        <v>9</v>
      </c>
      <c r="J816" s="35">
        <f t="shared" si="23"/>
        <v>0</v>
      </c>
      <c r="K816" s="84" t="s">
        <v>11</v>
      </c>
      <c r="L816" s="36">
        <v>3465000200190</v>
      </c>
    </row>
    <row r="817" spans="1:12" ht="15.4" customHeight="1">
      <c r="A817" s="37">
        <v>20020</v>
      </c>
      <c r="B817" s="15"/>
      <c r="C817" s="37">
        <v>1</v>
      </c>
      <c r="D817" s="33">
        <v>50</v>
      </c>
      <c r="E817" s="38" t="s">
        <v>930</v>
      </c>
      <c r="F817" s="37">
        <v>152</v>
      </c>
      <c r="G817" s="31"/>
      <c r="H817" s="27"/>
      <c r="I817" s="39">
        <v>12</v>
      </c>
      <c r="J817" s="35">
        <f t="shared" si="23"/>
        <v>0</v>
      </c>
      <c r="K817" s="84" t="s">
        <v>11</v>
      </c>
      <c r="L817" s="36">
        <v>3465000200206</v>
      </c>
    </row>
    <row r="818" spans="1:12" ht="15.4" customHeight="1">
      <c r="A818" s="37">
        <v>20021</v>
      </c>
      <c r="B818" s="15"/>
      <c r="C818" s="37">
        <v>1</v>
      </c>
      <c r="D818" s="33">
        <v>100</v>
      </c>
      <c r="E818" s="38" t="s">
        <v>931</v>
      </c>
      <c r="F818" s="37">
        <v>153</v>
      </c>
      <c r="G818" s="31"/>
      <c r="H818" s="27"/>
      <c r="I818" s="39">
        <v>6</v>
      </c>
      <c r="J818" s="35">
        <f t="shared" si="23"/>
        <v>0</v>
      </c>
      <c r="K818" s="84" t="s">
        <v>11</v>
      </c>
      <c r="L818" s="36">
        <v>3465000200213</v>
      </c>
    </row>
    <row r="819" spans="1:12" ht="15.4" customHeight="1">
      <c r="A819" s="37">
        <v>20022</v>
      </c>
      <c r="B819" s="15"/>
      <c r="C819" s="37">
        <v>1</v>
      </c>
      <c r="D819" s="33">
        <v>100</v>
      </c>
      <c r="E819" s="38" t="s">
        <v>932</v>
      </c>
      <c r="F819" s="37">
        <v>153</v>
      </c>
      <c r="G819" s="31"/>
      <c r="H819" s="27"/>
      <c r="I819" s="39">
        <v>6</v>
      </c>
      <c r="J819" s="35">
        <f t="shared" si="22"/>
        <v>0</v>
      </c>
      <c r="K819" s="84" t="s">
        <v>11</v>
      </c>
      <c r="L819" s="36">
        <v>3465000200220</v>
      </c>
    </row>
    <row r="820" spans="1:12" ht="15.4" customHeight="1">
      <c r="A820" s="104" t="s">
        <v>680</v>
      </c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</row>
    <row r="821" spans="1:12" ht="15.4" customHeight="1">
      <c r="A821" s="37">
        <v>50080</v>
      </c>
      <c r="B821" s="15"/>
      <c r="C821" s="37">
        <v>1</v>
      </c>
      <c r="D821" s="37">
        <v>12</v>
      </c>
      <c r="E821" s="38" t="s">
        <v>351</v>
      </c>
      <c r="F821" s="37" t="s">
        <v>822</v>
      </c>
      <c r="G821" s="31"/>
      <c r="H821" s="27"/>
      <c r="I821" s="39">
        <v>16</v>
      </c>
      <c r="J821" s="35">
        <f t="shared" ref="J821:J830" si="24">B821*I821</f>
        <v>0</v>
      </c>
      <c r="K821" s="37" t="s">
        <v>11</v>
      </c>
      <c r="L821" s="40">
        <v>3465000500801</v>
      </c>
    </row>
    <row r="822" spans="1:12" ht="15.4" customHeight="1">
      <c r="A822" s="37">
        <v>50088</v>
      </c>
      <c r="B822" s="15"/>
      <c r="C822" s="37">
        <v>1</v>
      </c>
      <c r="D822" s="37">
        <v>12</v>
      </c>
      <c r="E822" s="38" t="s">
        <v>352</v>
      </c>
      <c r="F822" s="37" t="s">
        <v>822</v>
      </c>
      <c r="G822" s="31"/>
      <c r="H822" s="27"/>
      <c r="I822" s="39">
        <v>14.5</v>
      </c>
      <c r="J822" s="35">
        <f t="shared" si="24"/>
        <v>0</v>
      </c>
      <c r="K822" s="37" t="s">
        <v>11</v>
      </c>
      <c r="L822" s="40">
        <v>3465000500887</v>
      </c>
    </row>
    <row r="823" spans="1:12" ht="15.4" customHeight="1">
      <c r="A823" s="37">
        <v>80000</v>
      </c>
      <c r="B823" s="15"/>
      <c r="C823" s="37">
        <v>1</v>
      </c>
      <c r="D823" s="37">
        <v>6</v>
      </c>
      <c r="E823" s="38" t="s">
        <v>177</v>
      </c>
      <c r="F823" s="37" t="s">
        <v>822</v>
      </c>
      <c r="G823" s="31"/>
      <c r="H823" s="27"/>
      <c r="I823" s="39">
        <v>17.5</v>
      </c>
      <c r="J823" s="35">
        <f t="shared" si="24"/>
        <v>0</v>
      </c>
      <c r="K823" s="84" t="s">
        <v>11</v>
      </c>
      <c r="L823" s="40">
        <v>3465000800000</v>
      </c>
    </row>
    <row r="824" spans="1:12" ht="15.4" customHeight="1">
      <c r="A824" s="37">
        <v>80001</v>
      </c>
      <c r="B824" s="15"/>
      <c r="C824" s="37">
        <v>1</v>
      </c>
      <c r="D824" s="37">
        <v>6</v>
      </c>
      <c r="E824" s="38" t="s">
        <v>178</v>
      </c>
      <c r="F824" s="37" t="s">
        <v>822</v>
      </c>
      <c r="G824" s="31"/>
      <c r="H824" s="27"/>
      <c r="I824" s="39">
        <v>17.5</v>
      </c>
      <c r="J824" s="35">
        <f t="shared" si="24"/>
        <v>0</v>
      </c>
      <c r="K824" s="84" t="s">
        <v>11</v>
      </c>
      <c r="L824" s="40">
        <v>3465000800017</v>
      </c>
    </row>
    <row r="825" spans="1:12" ht="15.4" customHeight="1">
      <c r="A825" s="37">
        <v>80300</v>
      </c>
      <c r="B825" s="15"/>
      <c r="C825" s="37">
        <v>1</v>
      </c>
      <c r="D825" s="37">
        <v>6</v>
      </c>
      <c r="E825" s="38" t="s">
        <v>244</v>
      </c>
      <c r="F825" s="37" t="s">
        <v>822</v>
      </c>
      <c r="G825" s="31"/>
      <c r="H825" s="27"/>
      <c r="I825" s="39">
        <v>16</v>
      </c>
      <c r="J825" s="35">
        <f t="shared" si="24"/>
        <v>0</v>
      </c>
      <c r="K825" s="84" t="s">
        <v>11</v>
      </c>
      <c r="L825" s="40">
        <v>3465000803001</v>
      </c>
    </row>
    <row r="826" spans="1:12" ht="15.4" customHeight="1">
      <c r="A826" s="37">
        <v>80301</v>
      </c>
      <c r="B826" s="15"/>
      <c r="C826" s="37">
        <v>1</v>
      </c>
      <c r="D826" s="37">
        <v>6</v>
      </c>
      <c r="E826" s="38" t="s">
        <v>245</v>
      </c>
      <c r="F826" s="37" t="s">
        <v>822</v>
      </c>
      <c r="G826" s="31"/>
      <c r="H826" s="27"/>
      <c r="I826" s="39">
        <v>15</v>
      </c>
      <c r="J826" s="35">
        <f t="shared" si="24"/>
        <v>0</v>
      </c>
      <c r="K826" s="84" t="s">
        <v>11</v>
      </c>
      <c r="L826" s="40">
        <v>3465000803018</v>
      </c>
    </row>
    <row r="827" spans="1:12" ht="15.4" customHeight="1">
      <c r="A827" s="37">
        <v>80308</v>
      </c>
      <c r="B827" s="15"/>
      <c r="C827" s="37">
        <v>1</v>
      </c>
      <c r="D827" s="37">
        <v>3</v>
      </c>
      <c r="E827" s="38" t="s">
        <v>506</v>
      </c>
      <c r="F827" s="37" t="s">
        <v>822</v>
      </c>
      <c r="G827" s="31"/>
      <c r="H827" s="27"/>
      <c r="I827" s="39">
        <v>60</v>
      </c>
      <c r="J827" s="35">
        <f t="shared" si="24"/>
        <v>0</v>
      </c>
      <c r="K827" s="84" t="s">
        <v>11</v>
      </c>
      <c r="L827" s="40">
        <v>3465000803087</v>
      </c>
    </row>
    <row r="828" spans="1:12" ht="15.4" customHeight="1">
      <c r="A828" s="37">
        <v>80310</v>
      </c>
      <c r="B828" s="15"/>
      <c r="C828" s="37">
        <v>1</v>
      </c>
      <c r="D828" s="37">
        <v>8</v>
      </c>
      <c r="E828" s="38" t="s">
        <v>581</v>
      </c>
      <c r="F828" s="37" t="s">
        <v>822</v>
      </c>
      <c r="G828" s="31"/>
      <c r="H828" s="27"/>
      <c r="I828" s="39">
        <v>20</v>
      </c>
      <c r="J828" s="35">
        <f t="shared" si="24"/>
        <v>0</v>
      </c>
      <c r="K828" s="84" t="s">
        <v>11</v>
      </c>
      <c r="L828" s="40">
        <v>3465000803100</v>
      </c>
    </row>
    <row r="829" spans="1:12" ht="15.4" customHeight="1">
      <c r="A829" s="37">
        <v>80403</v>
      </c>
      <c r="B829" s="15"/>
      <c r="C829" s="37">
        <v>1</v>
      </c>
      <c r="D829" s="37">
        <v>5</v>
      </c>
      <c r="E829" s="38" t="s">
        <v>582</v>
      </c>
      <c r="F829" s="37" t="s">
        <v>822</v>
      </c>
      <c r="G829" s="31"/>
      <c r="H829" s="27"/>
      <c r="I829" s="39">
        <v>22.5</v>
      </c>
      <c r="J829" s="35">
        <f t="shared" si="24"/>
        <v>0</v>
      </c>
      <c r="K829" s="84" t="s">
        <v>11</v>
      </c>
      <c r="L829" s="40">
        <v>3465000804039</v>
      </c>
    </row>
    <row r="830" spans="1:12" ht="15.4" customHeight="1">
      <c r="A830" s="37">
        <v>80507</v>
      </c>
      <c r="B830" s="15"/>
      <c r="C830" s="37">
        <v>1</v>
      </c>
      <c r="D830" s="37">
        <v>6</v>
      </c>
      <c r="E830" s="38" t="s">
        <v>504</v>
      </c>
      <c r="F830" s="37" t="s">
        <v>822</v>
      </c>
      <c r="G830" s="31"/>
      <c r="H830" s="27"/>
      <c r="I830" s="39">
        <v>17.5</v>
      </c>
      <c r="J830" s="35">
        <f t="shared" si="24"/>
        <v>0</v>
      </c>
      <c r="K830" s="84" t="s">
        <v>11</v>
      </c>
      <c r="L830" s="40">
        <v>3465000805067</v>
      </c>
    </row>
    <row r="831" spans="1:12" ht="15.4" customHeight="1">
      <c r="A831" s="104" t="s">
        <v>551</v>
      </c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</row>
    <row r="832" spans="1:12" ht="15.4" customHeight="1">
      <c r="A832" s="60" t="s">
        <v>103</v>
      </c>
      <c r="B832" s="15"/>
      <c r="C832" s="37">
        <v>5</v>
      </c>
      <c r="D832" s="37">
        <v>100</v>
      </c>
      <c r="E832" s="38" t="s">
        <v>896</v>
      </c>
      <c r="F832" s="37" t="s">
        <v>822</v>
      </c>
      <c r="G832" s="31"/>
      <c r="H832" s="27"/>
      <c r="I832" s="39">
        <v>3</v>
      </c>
      <c r="J832" s="35">
        <f t="shared" ref="J832:J845" si="25">B832*I832</f>
        <v>0</v>
      </c>
      <c r="K832" s="84" t="s">
        <v>11</v>
      </c>
      <c r="L832" s="40">
        <v>3465000020026</v>
      </c>
    </row>
    <row r="833" spans="1:12" ht="15.4" customHeight="1">
      <c r="A833" s="60" t="s">
        <v>104</v>
      </c>
      <c r="B833" s="15"/>
      <c r="C833" s="37">
        <v>5</v>
      </c>
      <c r="D833" s="37">
        <v>100</v>
      </c>
      <c r="E833" s="38" t="s">
        <v>571</v>
      </c>
      <c r="F833" s="37" t="s">
        <v>822</v>
      </c>
      <c r="G833" s="31"/>
      <c r="H833" s="27"/>
      <c r="I833" s="39">
        <v>3</v>
      </c>
      <c r="J833" s="35">
        <f t="shared" si="25"/>
        <v>0</v>
      </c>
      <c r="K833" s="84" t="s">
        <v>11</v>
      </c>
      <c r="L833" s="40">
        <v>3465000020040</v>
      </c>
    </row>
    <row r="834" spans="1:12" ht="15.4" customHeight="1">
      <c r="A834" s="60" t="s">
        <v>105</v>
      </c>
      <c r="B834" s="15"/>
      <c r="C834" s="37">
        <v>5</v>
      </c>
      <c r="D834" s="37">
        <v>100</v>
      </c>
      <c r="E834" s="38" t="s">
        <v>572</v>
      </c>
      <c r="F834" s="37" t="s">
        <v>822</v>
      </c>
      <c r="G834" s="31"/>
      <c r="H834" s="27"/>
      <c r="I834" s="39">
        <v>3</v>
      </c>
      <c r="J834" s="35">
        <f t="shared" si="25"/>
        <v>0</v>
      </c>
      <c r="K834" s="84" t="s">
        <v>11</v>
      </c>
      <c r="L834" s="40">
        <v>3465000022044</v>
      </c>
    </row>
    <row r="835" spans="1:12" ht="15.4" customHeight="1">
      <c r="A835" s="60" t="s">
        <v>106</v>
      </c>
      <c r="B835" s="15"/>
      <c r="C835" s="37">
        <v>5</v>
      </c>
      <c r="D835" s="37">
        <v>100</v>
      </c>
      <c r="E835" s="38" t="s">
        <v>573</v>
      </c>
      <c r="F835" s="37" t="s">
        <v>822</v>
      </c>
      <c r="G835" s="31"/>
      <c r="H835" s="27"/>
      <c r="I835" s="39">
        <v>3</v>
      </c>
      <c r="J835" s="35">
        <f t="shared" si="25"/>
        <v>0</v>
      </c>
      <c r="K835" s="84" t="s">
        <v>11</v>
      </c>
      <c r="L835" s="40">
        <v>3465000022051</v>
      </c>
    </row>
    <row r="836" spans="1:12" ht="15.4" customHeight="1">
      <c r="A836" s="60" t="s">
        <v>107</v>
      </c>
      <c r="B836" s="15"/>
      <c r="C836" s="37">
        <v>5</v>
      </c>
      <c r="D836" s="37">
        <v>100</v>
      </c>
      <c r="E836" s="38" t="s">
        <v>574</v>
      </c>
      <c r="F836" s="37" t="s">
        <v>822</v>
      </c>
      <c r="G836" s="31"/>
      <c r="H836" s="27"/>
      <c r="I836" s="39">
        <v>3</v>
      </c>
      <c r="J836" s="35">
        <f t="shared" si="25"/>
        <v>0</v>
      </c>
      <c r="K836" s="84" t="s">
        <v>11</v>
      </c>
      <c r="L836" s="40">
        <v>3465000022068</v>
      </c>
    </row>
    <row r="837" spans="1:12" ht="15.4" customHeight="1">
      <c r="A837" s="60" t="s">
        <v>108</v>
      </c>
      <c r="B837" s="15"/>
      <c r="C837" s="37">
        <v>5</v>
      </c>
      <c r="D837" s="37">
        <v>100</v>
      </c>
      <c r="E837" s="38" t="s">
        <v>575</v>
      </c>
      <c r="F837" s="37" t="s">
        <v>822</v>
      </c>
      <c r="G837" s="31"/>
      <c r="H837" s="27"/>
      <c r="I837" s="39">
        <v>3</v>
      </c>
      <c r="J837" s="35">
        <f t="shared" si="25"/>
        <v>0</v>
      </c>
      <c r="K837" s="84" t="s">
        <v>11</v>
      </c>
      <c r="L837" s="40">
        <v>3465000022075</v>
      </c>
    </row>
    <row r="838" spans="1:12" ht="15.4" customHeight="1">
      <c r="A838" s="60" t="s">
        <v>907</v>
      </c>
      <c r="B838" s="15"/>
      <c r="C838" s="37">
        <v>5</v>
      </c>
      <c r="D838" s="37">
        <v>100</v>
      </c>
      <c r="E838" s="38" t="s">
        <v>908</v>
      </c>
      <c r="F838" s="37" t="s">
        <v>822</v>
      </c>
      <c r="G838" s="27"/>
      <c r="H838" s="27"/>
      <c r="I838" s="39">
        <v>3</v>
      </c>
      <c r="J838" s="35">
        <f t="shared" si="25"/>
        <v>0</v>
      </c>
      <c r="K838" s="84" t="s">
        <v>11</v>
      </c>
      <c r="L838" s="40">
        <v>3465000022082</v>
      </c>
    </row>
    <row r="839" spans="1:12" ht="15.4" customHeight="1">
      <c r="A839" s="60" t="s">
        <v>109</v>
      </c>
      <c r="B839" s="15"/>
      <c r="C839" s="37">
        <v>5</v>
      </c>
      <c r="D839" s="37">
        <v>100</v>
      </c>
      <c r="E839" s="38" t="s">
        <v>576</v>
      </c>
      <c r="F839" s="37" t="s">
        <v>822</v>
      </c>
      <c r="G839" s="27"/>
      <c r="H839" s="27"/>
      <c r="I839" s="39">
        <v>3</v>
      </c>
      <c r="J839" s="39">
        <f t="shared" si="25"/>
        <v>0</v>
      </c>
      <c r="K839" s="84" t="s">
        <v>11</v>
      </c>
      <c r="L839" s="40">
        <v>3465000022099</v>
      </c>
    </row>
    <row r="840" spans="1:12" ht="15.4" customHeight="1">
      <c r="A840" s="60" t="s">
        <v>110</v>
      </c>
      <c r="B840" s="15"/>
      <c r="C840" s="37">
        <v>5</v>
      </c>
      <c r="D840" s="37">
        <v>100</v>
      </c>
      <c r="E840" s="38" t="s">
        <v>577</v>
      </c>
      <c r="F840" s="37" t="s">
        <v>822</v>
      </c>
      <c r="G840" s="27"/>
      <c r="H840" s="27"/>
      <c r="I840" s="39">
        <v>3</v>
      </c>
      <c r="J840" s="39">
        <f t="shared" si="25"/>
        <v>0</v>
      </c>
      <c r="K840" s="84" t="s">
        <v>11</v>
      </c>
      <c r="L840" s="40">
        <v>3465000022105</v>
      </c>
    </row>
    <row r="841" spans="1:12" ht="15.4" customHeight="1">
      <c r="A841" s="60" t="s">
        <v>111</v>
      </c>
      <c r="B841" s="15"/>
      <c r="C841" s="37">
        <v>5</v>
      </c>
      <c r="D841" s="37">
        <v>100</v>
      </c>
      <c r="E841" s="38" t="s">
        <v>578</v>
      </c>
      <c r="F841" s="37" t="s">
        <v>822</v>
      </c>
      <c r="G841" s="27"/>
      <c r="H841" s="27"/>
      <c r="I841" s="39">
        <v>3</v>
      </c>
      <c r="J841" s="39">
        <f t="shared" si="25"/>
        <v>0</v>
      </c>
      <c r="K841" s="84" t="s">
        <v>11</v>
      </c>
      <c r="L841" s="40">
        <v>3465000022150</v>
      </c>
    </row>
    <row r="842" spans="1:12" ht="15.4" customHeight="1">
      <c r="A842" s="60" t="s">
        <v>112</v>
      </c>
      <c r="B842" s="15"/>
      <c r="C842" s="37">
        <v>5</v>
      </c>
      <c r="D842" s="37">
        <v>100</v>
      </c>
      <c r="E842" s="38" t="s">
        <v>570</v>
      </c>
      <c r="F842" s="37">
        <v>47</v>
      </c>
      <c r="G842" s="37"/>
      <c r="H842" s="27"/>
      <c r="I842" s="39">
        <v>3</v>
      </c>
      <c r="J842" s="39">
        <f t="shared" si="25"/>
        <v>0</v>
      </c>
      <c r="K842" s="84" t="s">
        <v>11</v>
      </c>
      <c r="L842" s="40">
        <v>3465000022167</v>
      </c>
    </row>
    <row r="843" spans="1:12" ht="15.4" customHeight="1">
      <c r="A843" s="60" t="s">
        <v>951</v>
      </c>
      <c r="B843" s="15"/>
      <c r="C843" s="37">
        <v>5</v>
      </c>
      <c r="D843" s="37">
        <v>100</v>
      </c>
      <c r="E843" s="38" t="s">
        <v>1002</v>
      </c>
      <c r="F843" s="37">
        <v>133</v>
      </c>
      <c r="G843" s="27" t="s">
        <v>0</v>
      </c>
      <c r="H843" s="27"/>
      <c r="I843" s="39">
        <v>3</v>
      </c>
      <c r="J843" s="39">
        <f t="shared" si="25"/>
        <v>0</v>
      </c>
      <c r="K843" s="84" t="s">
        <v>11</v>
      </c>
      <c r="L843" s="40">
        <v>3465000022198</v>
      </c>
    </row>
    <row r="844" spans="1:12" ht="15.4" customHeight="1">
      <c r="A844" s="60" t="s">
        <v>827</v>
      </c>
      <c r="B844" s="15"/>
      <c r="C844" s="37">
        <v>5</v>
      </c>
      <c r="D844" s="37">
        <v>300</v>
      </c>
      <c r="E844" s="38" t="s">
        <v>828</v>
      </c>
      <c r="F844" s="37">
        <v>55</v>
      </c>
      <c r="G844" s="27"/>
      <c r="H844" s="27"/>
      <c r="I844" s="39">
        <v>3</v>
      </c>
      <c r="J844" s="39">
        <f t="shared" si="25"/>
        <v>0</v>
      </c>
      <c r="K844" s="84" t="s">
        <v>11</v>
      </c>
      <c r="L844" s="40">
        <v>3465000022242</v>
      </c>
    </row>
    <row r="845" spans="1:12" ht="15.4" customHeight="1">
      <c r="A845" s="60" t="s">
        <v>952</v>
      </c>
      <c r="B845" s="15"/>
      <c r="C845" s="37">
        <v>5</v>
      </c>
      <c r="D845" s="37" t="s">
        <v>22</v>
      </c>
      <c r="E845" s="38" t="s">
        <v>993</v>
      </c>
      <c r="F845" s="37">
        <v>2</v>
      </c>
      <c r="G845" s="27" t="s">
        <v>0</v>
      </c>
      <c r="H845" s="27"/>
      <c r="I845" s="39">
        <v>5</v>
      </c>
      <c r="J845" s="39">
        <f t="shared" si="25"/>
        <v>0</v>
      </c>
      <c r="K845" s="84" t="s">
        <v>11</v>
      </c>
      <c r="L845" s="40">
        <v>3465000022259</v>
      </c>
    </row>
    <row r="846" spans="1:12" ht="15.4" customHeight="1">
      <c r="A846" s="104" t="s">
        <v>365</v>
      </c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</row>
    <row r="847" spans="1:12" ht="15.4" customHeight="1">
      <c r="A847" s="37">
        <v>70002</v>
      </c>
      <c r="B847" s="15"/>
      <c r="C847" s="37">
        <v>5</v>
      </c>
      <c r="D847" s="37">
        <v>50</v>
      </c>
      <c r="E847" s="38" t="s">
        <v>366</v>
      </c>
      <c r="F847" s="37" t="s">
        <v>822</v>
      </c>
      <c r="G847" s="31"/>
      <c r="H847" s="27"/>
      <c r="I847" s="39">
        <v>5</v>
      </c>
      <c r="J847" s="35">
        <f t="shared" ref="J847:J852" si="26">B847*I847</f>
        <v>0</v>
      </c>
      <c r="K847" s="37" t="s">
        <v>439</v>
      </c>
      <c r="L847" s="40">
        <v>3465000700027</v>
      </c>
    </row>
    <row r="848" spans="1:12" ht="15.4" customHeight="1">
      <c r="A848" s="37">
        <v>70003</v>
      </c>
      <c r="B848" s="15"/>
      <c r="C848" s="37">
        <v>5</v>
      </c>
      <c r="D848" s="37">
        <v>100</v>
      </c>
      <c r="E848" s="38" t="s">
        <v>367</v>
      </c>
      <c r="F848" s="37" t="s">
        <v>822</v>
      </c>
      <c r="G848" s="31"/>
      <c r="H848" s="27"/>
      <c r="I848" s="39">
        <v>5</v>
      </c>
      <c r="J848" s="35">
        <f t="shared" si="26"/>
        <v>0</v>
      </c>
      <c r="K848" s="37" t="s">
        <v>439</v>
      </c>
      <c r="L848" s="40">
        <v>3465000700034</v>
      </c>
    </row>
    <row r="849" spans="1:12" ht="15.4" customHeight="1">
      <c r="A849" s="37">
        <v>70006</v>
      </c>
      <c r="B849" s="15"/>
      <c r="C849" s="37">
        <v>5</v>
      </c>
      <c r="D849" s="37">
        <v>50</v>
      </c>
      <c r="E849" s="38" t="s">
        <v>368</v>
      </c>
      <c r="F849" s="37" t="s">
        <v>822</v>
      </c>
      <c r="G849" s="31"/>
      <c r="H849" s="27"/>
      <c r="I849" s="39">
        <v>5</v>
      </c>
      <c r="J849" s="35">
        <f t="shared" si="26"/>
        <v>0</v>
      </c>
      <c r="K849" s="37" t="s">
        <v>439</v>
      </c>
      <c r="L849" s="40">
        <v>3465000700065</v>
      </c>
    </row>
    <row r="850" spans="1:12" ht="15.4" customHeight="1">
      <c r="A850" s="37">
        <v>70007</v>
      </c>
      <c r="B850" s="15"/>
      <c r="C850" s="37">
        <v>5</v>
      </c>
      <c r="D850" s="37">
        <v>50</v>
      </c>
      <c r="E850" s="38" t="s">
        <v>369</v>
      </c>
      <c r="F850" s="37" t="s">
        <v>822</v>
      </c>
      <c r="G850" s="31"/>
      <c r="H850" s="27"/>
      <c r="I850" s="39">
        <v>5</v>
      </c>
      <c r="J850" s="35">
        <f t="shared" si="26"/>
        <v>0</v>
      </c>
      <c r="K850" s="37" t="s">
        <v>439</v>
      </c>
      <c r="L850" s="40">
        <v>3465000700072</v>
      </c>
    </row>
    <row r="851" spans="1:12" ht="15.4" customHeight="1">
      <c r="A851" s="37">
        <v>70008</v>
      </c>
      <c r="B851" s="15"/>
      <c r="C851" s="37">
        <v>5</v>
      </c>
      <c r="D851" s="37">
        <v>100</v>
      </c>
      <c r="E851" s="38" t="s">
        <v>370</v>
      </c>
      <c r="F851" s="37" t="s">
        <v>822</v>
      </c>
      <c r="G851" s="31"/>
      <c r="H851" s="27"/>
      <c r="I851" s="39">
        <v>5</v>
      </c>
      <c r="J851" s="35">
        <f t="shared" si="26"/>
        <v>0</v>
      </c>
      <c r="K851" s="37" t="s">
        <v>439</v>
      </c>
      <c r="L851" s="40">
        <v>3465000700089</v>
      </c>
    </row>
    <row r="852" spans="1:12" ht="15.4" customHeight="1">
      <c r="A852" s="37">
        <v>70009</v>
      </c>
      <c r="B852" s="15"/>
      <c r="C852" s="37">
        <v>5</v>
      </c>
      <c r="D852" s="37">
        <v>100</v>
      </c>
      <c r="E852" s="38" t="s">
        <v>415</v>
      </c>
      <c r="F852" s="37" t="s">
        <v>822</v>
      </c>
      <c r="G852" s="31"/>
      <c r="H852" s="27"/>
      <c r="I852" s="39">
        <v>5</v>
      </c>
      <c r="J852" s="35">
        <f t="shared" si="26"/>
        <v>0</v>
      </c>
      <c r="K852" s="37" t="s">
        <v>439</v>
      </c>
      <c r="L852" s="40">
        <v>3465000700096</v>
      </c>
    </row>
    <row r="853" spans="1:12" ht="15.4" customHeight="1">
      <c r="A853" s="104" t="s">
        <v>67</v>
      </c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</row>
    <row r="854" spans="1:12" ht="15.4" customHeight="1">
      <c r="A854" s="37">
        <v>70100</v>
      </c>
      <c r="B854" s="15"/>
      <c r="C854" s="37">
        <v>5</v>
      </c>
      <c r="D854" s="37">
        <v>100</v>
      </c>
      <c r="E854" s="38" t="s">
        <v>68</v>
      </c>
      <c r="F854" s="37" t="s">
        <v>822</v>
      </c>
      <c r="G854" s="31"/>
      <c r="H854" s="27"/>
      <c r="I854" s="39">
        <v>4.5</v>
      </c>
      <c r="J854" s="35">
        <f t="shared" ref="J854:J874" si="27">B854*I854</f>
        <v>0</v>
      </c>
      <c r="K854" s="84" t="s">
        <v>440</v>
      </c>
      <c r="L854" s="40">
        <v>3465000701000</v>
      </c>
    </row>
    <row r="855" spans="1:12" ht="15.4" customHeight="1">
      <c r="A855" s="37">
        <v>70101</v>
      </c>
      <c r="B855" s="15"/>
      <c r="C855" s="37">
        <v>5</v>
      </c>
      <c r="D855" s="37">
        <v>100</v>
      </c>
      <c r="E855" s="38" t="s">
        <v>69</v>
      </c>
      <c r="F855" s="37" t="s">
        <v>822</v>
      </c>
      <c r="G855" s="31"/>
      <c r="H855" s="27"/>
      <c r="I855" s="39">
        <v>4.5</v>
      </c>
      <c r="J855" s="35">
        <f t="shared" si="27"/>
        <v>0</v>
      </c>
      <c r="K855" s="84" t="s">
        <v>440</v>
      </c>
      <c r="L855" s="40">
        <v>3465000701017</v>
      </c>
    </row>
    <row r="856" spans="1:12" ht="15.4" customHeight="1">
      <c r="A856" s="37">
        <v>70102</v>
      </c>
      <c r="B856" s="15"/>
      <c r="C856" s="37">
        <v>5</v>
      </c>
      <c r="D856" s="37">
        <v>100</v>
      </c>
      <c r="E856" s="38" t="s">
        <v>416</v>
      </c>
      <c r="F856" s="37" t="s">
        <v>822</v>
      </c>
      <c r="G856" s="31"/>
      <c r="H856" s="27"/>
      <c r="I856" s="39">
        <v>4.5</v>
      </c>
      <c r="J856" s="35">
        <f t="shared" si="27"/>
        <v>0</v>
      </c>
      <c r="K856" s="37" t="s">
        <v>440</v>
      </c>
      <c r="L856" s="40">
        <v>3465000701024</v>
      </c>
    </row>
    <row r="857" spans="1:12" ht="15.4" customHeight="1">
      <c r="A857" s="37">
        <v>70103</v>
      </c>
      <c r="B857" s="15"/>
      <c r="C857" s="37">
        <v>5</v>
      </c>
      <c r="D857" s="37">
        <v>100</v>
      </c>
      <c r="E857" s="38" t="s">
        <v>417</v>
      </c>
      <c r="F857" s="37" t="s">
        <v>822</v>
      </c>
      <c r="G857" s="31"/>
      <c r="H857" s="27"/>
      <c r="I857" s="39">
        <v>4.5</v>
      </c>
      <c r="J857" s="35">
        <f t="shared" si="27"/>
        <v>0</v>
      </c>
      <c r="K857" s="37" t="s">
        <v>440</v>
      </c>
      <c r="L857" s="40">
        <v>3465000701031</v>
      </c>
    </row>
    <row r="858" spans="1:12" ht="15.4" customHeight="1">
      <c r="A858" s="37">
        <v>70104</v>
      </c>
      <c r="B858" s="15"/>
      <c r="C858" s="37">
        <v>5</v>
      </c>
      <c r="D858" s="37">
        <v>100</v>
      </c>
      <c r="E858" s="38" t="s">
        <v>418</v>
      </c>
      <c r="F858" s="37" t="s">
        <v>822</v>
      </c>
      <c r="G858" s="31"/>
      <c r="H858" s="27"/>
      <c r="I858" s="39">
        <v>4.5</v>
      </c>
      <c r="J858" s="35">
        <f t="shared" si="27"/>
        <v>0</v>
      </c>
      <c r="K858" s="37" t="s">
        <v>440</v>
      </c>
      <c r="L858" s="40">
        <v>3465000701048</v>
      </c>
    </row>
    <row r="859" spans="1:12" ht="15.4" customHeight="1">
      <c r="A859" s="37">
        <v>70105</v>
      </c>
      <c r="B859" s="15"/>
      <c r="C859" s="37">
        <v>5</v>
      </c>
      <c r="D859" s="37">
        <v>100</v>
      </c>
      <c r="E859" s="38" t="s">
        <v>419</v>
      </c>
      <c r="F859" s="37" t="s">
        <v>822</v>
      </c>
      <c r="G859" s="31"/>
      <c r="H859" s="27"/>
      <c r="I859" s="39">
        <v>4.5</v>
      </c>
      <c r="J859" s="35">
        <f t="shared" si="27"/>
        <v>0</v>
      </c>
      <c r="K859" s="37" t="s">
        <v>440</v>
      </c>
      <c r="L859" s="40">
        <v>3465000701055</v>
      </c>
    </row>
    <row r="860" spans="1:12" ht="15.4" customHeight="1">
      <c r="A860" s="37">
        <v>70106</v>
      </c>
      <c r="B860" s="15"/>
      <c r="C860" s="37">
        <v>5</v>
      </c>
      <c r="D860" s="37">
        <v>100</v>
      </c>
      <c r="E860" s="38" t="s">
        <v>371</v>
      </c>
      <c r="F860" s="37" t="s">
        <v>822</v>
      </c>
      <c r="G860" s="31"/>
      <c r="H860" s="27"/>
      <c r="I860" s="39">
        <v>4.5</v>
      </c>
      <c r="J860" s="35">
        <f t="shared" si="27"/>
        <v>0</v>
      </c>
      <c r="K860" s="37" t="s">
        <v>440</v>
      </c>
      <c r="L860" s="40">
        <v>3465000701062</v>
      </c>
    </row>
    <row r="861" spans="1:12" ht="15.4" customHeight="1">
      <c r="A861" s="37">
        <v>70107</v>
      </c>
      <c r="B861" s="15"/>
      <c r="C861" s="37">
        <v>5</v>
      </c>
      <c r="D861" s="37">
        <v>50</v>
      </c>
      <c r="E861" s="38" t="s">
        <v>70</v>
      </c>
      <c r="F861" s="37" t="s">
        <v>822</v>
      </c>
      <c r="G861" s="31"/>
      <c r="H861" s="27"/>
      <c r="I861" s="39">
        <v>4.5</v>
      </c>
      <c r="J861" s="35">
        <f t="shared" si="27"/>
        <v>0</v>
      </c>
      <c r="K861" s="84" t="s">
        <v>441</v>
      </c>
      <c r="L861" s="40">
        <v>3465000701079</v>
      </c>
    </row>
    <row r="862" spans="1:12" ht="15.4" customHeight="1">
      <c r="A862" s="37">
        <v>70108</v>
      </c>
      <c r="B862" s="15"/>
      <c r="C862" s="37">
        <v>5</v>
      </c>
      <c r="D862" s="37">
        <v>100</v>
      </c>
      <c r="E862" s="38" t="s">
        <v>420</v>
      </c>
      <c r="F862" s="37" t="s">
        <v>822</v>
      </c>
      <c r="G862" s="31"/>
      <c r="H862" s="27"/>
      <c r="I862" s="39">
        <v>4.5</v>
      </c>
      <c r="J862" s="35">
        <f t="shared" si="27"/>
        <v>0</v>
      </c>
      <c r="K862" s="37" t="s">
        <v>440</v>
      </c>
      <c r="L862" s="40">
        <v>3465000701086</v>
      </c>
    </row>
    <row r="863" spans="1:12" ht="15.4" customHeight="1">
      <c r="A863" s="37">
        <v>70109</v>
      </c>
      <c r="B863" s="15"/>
      <c r="C863" s="37">
        <v>5</v>
      </c>
      <c r="D863" s="37">
        <v>100</v>
      </c>
      <c r="E863" s="38" t="s">
        <v>421</v>
      </c>
      <c r="F863" s="37" t="s">
        <v>822</v>
      </c>
      <c r="G863" s="31"/>
      <c r="H863" s="27"/>
      <c r="I863" s="39">
        <v>4.5</v>
      </c>
      <c r="J863" s="35">
        <f t="shared" si="27"/>
        <v>0</v>
      </c>
      <c r="K863" s="37" t="s">
        <v>440</v>
      </c>
      <c r="L863" s="40">
        <v>3465000701093</v>
      </c>
    </row>
    <row r="864" spans="1:12" ht="15.4" customHeight="1">
      <c r="A864" s="37">
        <v>70110</v>
      </c>
      <c r="B864" s="15"/>
      <c r="C864" s="37">
        <v>5</v>
      </c>
      <c r="D864" s="37">
        <v>100</v>
      </c>
      <c r="E864" s="38" t="s">
        <v>422</v>
      </c>
      <c r="F864" s="37" t="s">
        <v>822</v>
      </c>
      <c r="G864" s="31"/>
      <c r="H864" s="27"/>
      <c r="I864" s="39">
        <v>4.5</v>
      </c>
      <c r="J864" s="35">
        <f t="shared" si="27"/>
        <v>0</v>
      </c>
      <c r="K864" s="37" t="s">
        <v>440</v>
      </c>
      <c r="L864" s="40">
        <v>3465000701109</v>
      </c>
    </row>
    <row r="865" spans="1:12" ht="15.4" customHeight="1">
      <c r="A865" s="37">
        <v>70111</v>
      </c>
      <c r="B865" s="15"/>
      <c r="C865" s="37">
        <v>5</v>
      </c>
      <c r="D865" s="37">
        <v>100</v>
      </c>
      <c r="E865" s="38" t="s">
        <v>423</v>
      </c>
      <c r="F865" s="37" t="s">
        <v>822</v>
      </c>
      <c r="G865" s="31"/>
      <c r="H865" s="27"/>
      <c r="I865" s="39">
        <v>4.5</v>
      </c>
      <c r="J865" s="35">
        <f t="shared" si="27"/>
        <v>0</v>
      </c>
      <c r="K865" s="37" t="s">
        <v>440</v>
      </c>
      <c r="L865" s="40">
        <v>3465000701116</v>
      </c>
    </row>
    <row r="866" spans="1:12" ht="15.4" customHeight="1">
      <c r="A866" s="37">
        <v>70112</v>
      </c>
      <c r="B866" s="15"/>
      <c r="C866" s="37">
        <v>5</v>
      </c>
      <c r="D866" s="37">
        <v>100</v>
      </c>
      <c r="E866" s="38" t="s">
        <v>424</v>
      </c>
      <c r="F866" s="37" t="s">
        <v>822</v>
      </c>
      <c r="G866" s="31"/>
      <c r="H866" s="27"/>
      <c r="I866" s="39">
        <v>4.5</v>
      </c>
      <c r="J866" s="35">
        <f t="shared" si="27"/>
        <v>0</v>
      </c>
      <c r="K866" s="37" t="s">
        <v>440</v>
      </c>
      <c r="L866" s="40">
        <v>3465000701123</v>
      </c>
    </row>
    <row r="867" spans="1:12" ht="15.4" customHeight="1">
      <c r="A867" s="37">
        <v>70113</v>
      </c>
      <c r="B867" s="15"/>
      <c r="C867" s="37">
        <v>5</v>
      </c>
      <c r="D867" s="37">
        <v>100</v>
      </c>
      <c r="E867" s="38" t="s">
        <v>425</v>
      </c>
      <c r="F867" s="37" t="s">
        <v>822</v>
      </c>
      <c r="G867" s="31"/>
      <c r="H867" s="27"/>
      <c r="I867" s="39">
        <v>4.5</v>
      </c>
      <c r="J867" s="35">
        <f t="shared" si="27"/>
        <v>0</v>
      </c>
      <c r="K867" s="37" t="s">
        <v>440</v>
      </c>
      <c r="L867" s="40">
        <v>3465000701130</v>
      </c>
    </row>
    <row r="868" spans="1:12" ht="15.4" customHeight="1">
      <c r="A868" s="37">
        <v>70114</v>
      </c>
      <c r="B868" s="15"/>
      <c r="C868" s="37">
        <v>5</v>
      </c>
      <c r="D868" s="37">
        <v>100</v>
      </c>
      <c r="E868" s="38" t="s">
        <v>372</v>
      </c>
      <c r="F868" s="37" t="s">
        <v>822</v>
      </c>
      <c r="G868" s="31"/>
      <c r="H868" s="27"/>
      <c r="I868" s="39">
        <v>4.5</v>
      </c>
      <c r="J868" s="35">
        <f t="shared" si="27"/>
        <v>0</v>
      </c>
      <c r="K868" s="37" t="s">
        <v>440</v>
      </c>
      <c r="L868" s="40">
        <v>3465000701147</v>
      </c>
    </row>
    <row r="869" spans="1:12" ht="15.4" customHeight="1">
      <c r="A869" s="37">
        <v>70115</v>
      </c>
      <c r="B869" s="15"/>
      <c r="C869" s="37">
        <v>5</v>
      </c>
      <c r="D869" s="37">
        <v>50</v>
      </c>
      <c r="E869" s="38" t="s">
        <v>426</v>
      </c>
      <c r="F869" s="37" t="s">
        <v>822</v>
      </c>
      <c r="G869" s="31"/>
      <c r="H869" s="27"/>
      <c r="I869" s="39">
        <v>4.5</v>
      </c>
      <c r="J869" s="35">
        <f t="shared" si="27"/>
        <v>0</v>
      </c>
      <c r="K869" s="37" t="s">
        <v>441</v>
      </c>
      <c r="L869" s="40">
        <v>3465000701154</v>
      </c>
    </row>
    <row r="870" spans="1:12" ht="15.4" customHeight="1">
      <c r="A870" s="37">
        <v>70116</v>
      </c>
      <c r="B870" s="15"/>
      <c r="C870" s="37">
        <v>5</v>
      </c>
      <c r="D870" s="37">
        <v>50</v>
      </c>
      <c r="E870" s="38" t="s">
        <v>71</v>
      </c>
      <c r="F870" s="37" t="s">
        <v>822</v>
      </c>
      <c r="G870" s="31"/>
      <c r="H870" s="27"/>
      <c r="I870" s="39">
        <v>4.5</v>
      </c>
      <c r="J870" s="35">
        <f t="shared" si="27"/>
        <v>0</v>
      </c>
      <c r="K870" s="84" t="s">
        <v>441</v>
      </c>
      <c r="L870" s="40">
        <v>3465000701161</v>
      </c>
    </row>
    <row r="871" spans="1:12" ht="15.4" customHeight="1">
      <c r="A871" s="37">
        <v>70117</v>
      </c>
      <c r="B871" s="15"/>
      <c r="C871" s="37">
        <v>5</v>
      </c>
      <c r="D871" s="37">
        <v>50</v>
      </c>
      <c r="E871" s="38" t="s">
        <v>639</v>
      </c>
      <c r="F871" s="37" t="s">
        <v>822</v>
      </c>
      <c r="G871" s="31"/>
      <c r="H871" s="27"/>
      <c r="I871" s="39">
        <v>4.5</v>
      </c>
      <c r="J871" s="35">
        <f t="shared" si="27"/>
        <v>0</v>
      </c>
      <c r="K871" s="37" t="s">
        <v>441</v>
      </c>
      <c r="L871" s="40">
        <v>3465000701178</v>
      </c>
    </row>
    <row r="872" spans="1:12" ht="15.4" customHeight="1">
      <c r="A872" s="37">
        <v>70119</v>
      </c>
      <c r="B872" s="15"/>
      <c r="C872" s="37">
        <v>5</v>
      </c>
      <c r="D872" s="37">
        <v>50</v>
      </c>
      <c r="E872" s="38" t="s">
        <v>427</v>
      </c>
      <c r="F872" s="37" t="s">
        <v>822</v>
      </c>
      <c r="G872" s="31"/>
      <c r="H872" s="27"/>
      <c r="I872" s="39">
        <v>4.5</v>
      </c>
      <c r="J872" s="35">
        <f t="shared" si="27"/>
        <v>0</v>
      </c>
      <c r="K872" s="37" t="s">
        <v>441</v>
      </c>
      <c r="L872" s="40">
        <v>3465000701192</v>
      </c>
    </row>
    <row r="873" spans="1:12" ht="15.4" customHeight="1">
      <c r="A873" s="37">
        <v>70120</v>
      </c>
      <c r="B873" s="15"/>
      <c r="C873" s="37">
        <v>5</v>
      </c>
      <c r="D873" s="37">
        <v>50</v>
      </c>
      <c r="E873" s="38" t="s">
        <v>640</v>
      </c>
      <c r="F873" s="37" t="s">
        <v>822</v>
      </c>
      <c r="G873" s="31"/>
      <c r="H873" s="27"/>
      <c r="I873" s="39">
        <v>4.5</v>
      </c>
      <c r="J873" s="35">
        <f t="shared" si="27"/>
        <v>0</v>
      </c>
      <c r="K873" s="37" t="s">
        <v>441</v>
      </c>
      <c r="L873" s="40">
        <v>3465000701208</v>
      </c>
    </row>
    <row r="874" spans="1:12" ht="15.4" customHeight="1">
      <c r="A874" s="37">
        <v>70122</v>
      </c>
      <c r="B874" s="15"/>
      <c r="C874" s="37">
        <v>1</v>
      </c>
      <c r="D874" s="37">
        <v>50</v>
      </c>
      <c r="E874" s="38" t="s">
        <v>428</v>
      </c>
      <c r="F874" s="37" t="s">
        <v>822</v>
      </c>
      <c r="G874" s="31"/>
      <c r="H874" s="27"/>
      <c r="I874" s="39">
        <v>8.5</v>
      </c>
      <c r="J874" s="35">
        <f t="shared" si="27"/>
        <v>0</v>
      </c>
      <c r="K874" s="37" t="s">
        <v>11</v>
      </c>
      <c r="L874" s="40">
        <v>3465000701222</v>
      </c>
    </row>
    <row r="875" spans="1:12" ht="15.4" customHeight="1">
      <c r="A875" s="104" t="s">
        <v>412</v>
      </c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</row>
    <row r="876" spans="1:12" ht="15.4" customHeight="1">
      <c r="A876" s="37">
        <v>39504</v>
      </c>
      <c r="B876" s="15"/>
      <c r="C876" s="37">
        <v>5</v>
      </c>
      <c r="D876" s="47">
        <v>90</v>
      </c>
      <c r="E876" s="38" t="s">
        <v>634</v>
      </c>
      <c r="F876" s="37" t="s">
        <v>822</v>
      </c>
      <c r="G876" s="31"/>
      <c r="H876" s="27"/>
      <c r="I876" s="39">
        <v>4.5</v>
      </c>
      <c r="J876" s="35">
        <f t="shared" ref="J876:J879" si="28">B876*I876</f>
        <v>0</v>
      </c>
      <c r="K876" s="37" t="s">
        <v>442</v>
      </c>
      <c r="L876" s="40">
        <v>3465000395049</v>
      </c>
    </row>
    <row r="877" spans="1:12" ht="15.4" customHeight="1">
      <c r="A877" s="37">
        <v>39513</v>
      </c>
      <c r="B877" s="15"/>
      <c r="C877" s="37">
        <v>5</v>
      </c>
      <c r="D877" s="47">
        <v>90</v>
      </c>
      <c r="E877" s="38" t="s">
        <v>413</v>
      </c>
      <c r="F877" s="37" t="s">
        <v>822</v>
      </c>
      <c r="G877" s="31"/>
      <c r="H877" s="27"/>
      <c r="I877" s="39">
        <v>4.5</v>
      </c>
      <c r="J877" s="35">
        <f t="shared" si="28"/>
        <v>0</v>
      </c>
      <c r="K877" s="37" t="s">
        <v>442</v>
      </c>
      <c r="L877" s="40">
        <v>3465000395131</v>
      </c>
    </row>
    <row r="878" spans="1:12" ht="15.4" customHeight="1">
      <c r="A878" s="37">
        <v>39516</v>
      </c>
      <c r="B878" s="15"/>
      <c r="C878" s="37">
        <v>5</v>
      </c>
      <c r="D878" s="47">
        <v>200</v>
      </c>
      <c r="E878" s="38" t="s">
        <v>414</v>
      </c>
      <c r="F878" s="37" t="s">
        <v>822</v>
      </c>
      <c r="G878" s="31"/>
      <c r="H878" s="27"/>
      <c r="I878" s="39">
        <v>4.5</v>
      </c>
      <c r="J878" s="35">
        <f t="shared" si="28"/>
        <v>0</v>
      </c>
      <c r="K878" s="37" t="s">
        <v>442</v>
      </c>
      <c r="L878" s="40">
        <v>3465000395162</v>
      </c>
    </row>
    <row r="879" spans="1:12" ht="15.4" customHeight="1">
      <c r="A879" s="37">
        <v>39519</v>
      </c>
      <c r="B879" s="15"/>
      <c r="C879" s="37">
        <v>5</v>
      </c>
      <c r="D879" s="47">
        <v>30</v>
      </c>
      <c r="E879" s="38" t="s">
        <v>444</v>
      </c>
      <c r="F879" s="37" t="s">
        <v>822</v>
      </c>
      <c r="G879" s="31"/>
      <c r="H879" s="27"/>
      <c r="I879" s="39">
        <v>4.5</v>
      </c>
      <c r="J879" s="35">
        <f t="shared" si="28"/>
        <v>0</v>
      </c>
      <c r="K879" s="37" t="s">
        <v>442</v>
      </c>
      <c r="L879" s="40">
        <v>3465000395193</v>
      </c>
    </row>
    <row r="880" spans="1:12" ht="15.4" customHeight="1">
      <c r="A880" s="104" t="s">
        <v>113</v>
      </c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</row>
    <row r="881" spans="1:12" ht="15.4" customHeight="1">
      <c r="A881" s="60" t="s">
        <v>391</v>
      </c>
      <c r="B881" s="15"/>
      <c r="C881" s="37">
        <v>1</v>
      </c>
      <c r="D881" s="37">
        <v>1</v>
      </c>
      <c r="E881" s="38" t="s">
        <v>973</v>
      </c>
      <c r="F881" s="37"/>
      <c r="G881" s="37"/>
      <c r="H881" s="27"/>
      <c r="I881" s="39">
        <v>0</v>
      </c>
      <c r="J881" s="35">
        <f t="shared" ref="J881:J922" si="29">B881*I881</f>
        <v>0</v>
      </c>
      <c r="K881" s="37" t="s">
        <v>11</v>
      </c>
      <c r="L881" s="40"/>
    </row>
    <row r="882" spans="1:12" ht="15.4" customHeight="1">
      <c r="A882" s="60" t="s">
        <v>389</v>
      </c>
      <c r="B882" s="15"/>
      <c r="C882" s="37">
        <v>1</v>
      </c>
      <c r="D882" s="37">
        <v>1</v>
      </c>
      <c r="E882" s="38" t="s">
        <v>390</v>
      </c>
      <c r="F882" s="37" t="s">
        <v>822</v>
      </c>
      <c r="G882" s="31"/>
      <c r="H882" s="27"/>
      <c r="I882" s="39">
        <v>0</v>
      </c>
      <c r="J882" s="35">
        <f t="shared" si="29"/>
        <v>0</v>
      </c>
      <c r="K882" s="37" t="s">
        <v>11</v>
      </c>
      <c r="L882" s="40"/>
    </row>
    <row r="883" spans="1:12" ht="15.4" customHeight="1">
      <c r="A883" s="60" t="s">
        <v>744</v>
      </c>
      <c r="B883" s="15"/>
      <c r="C883" s="37">
        <v>1</v>
      </c>
      <c r="D883" s="37">
        <v>1</v>
      </c>
      <c r="E883" s="38" t="s">
        <v>760</v>
      </c>
      <c r="F883" s="37" t="s">
        <v>822</v>
      </c>
      <c r="G883" s="31"/>
      <c r="H883" s="27"/>
      <c r="I883" s="39">
        <v>3</v>
      </c>
      <c r="J883" s="35">
        <f t="shared" si="29"/>
        <v>0</v>
      </c>
      <c r="K883" s="37" t="s">
        <v>11</v>
      </c>
      <c r="L883" s="40">
        <v>3465000064976</v>
      </c>
    </row>
    <row r="884" spans="1:12" ht="15.4" customHeight="1">
      <c r="A884" s="60" t="s">
        <v>905</v>
      </c>
      <c r="B884" s="15"/>
      <c r="C884" s="37">
        <v>1</v>
      </c>
      <c r="D884" s="37">
        <v>1</v>
      </c>
      <c r="E884" s="38" t="s">
        <v>906</v>
      </c>
      <c r="F884" s="37">
        <v>157</v>
      </c>
      <c r="G884" s="31"/>
      <c r="H884" s="27"/>
      <c r="I884" s="39">
        <v>0.3</v>
      </c>
      <c r="J884" s="35"/>
      <c r="K884" s="37" t="s">
        <v>11</v>
      </c>
      <c r="L884" s="40">
        <v>3465000070403</v>
      </c>
    </row>
    <row r="885" spans="1:12" ht="15.4" customHeight="1">
      <c r="A885" s="60" t="s">
        <v>953</v>
      </c>
      <c r="B885" s="15"/>
      <c r="C885" s="37">
        <v>1</v>
      </c>
      <c r="D885" s="37">
        <v>24</v>
      </c>
      <c r="E885" s="38" t="s">
        <v>941</v>
      </c>
      <c r="F885" s="37">
        <v>156</v>
      </c>
      <c r="G885" s="27"/>
      <c r="H885" s="27"/>
      <c r="I885" s="39">
        <v>0</v>
      </c>
      <c r="J885" s="35">
        <f t="shared" si="29"/>
        <v>0</v>
      </c>
      <c r="K885" s="37" t="s">
        <v>11</v>
      </c>
      <c r="L885" s="40">
        <v>3465000074166</v>
      </c>
    </row>
    <row r="886" spans="1:12" ht="15.4" customHeight="1">
      <c r="A886" s="60" t="s">
        <v>954</v>
      </c>
      <c r="B886" s="15"/>
      <c r="C886" s="37">
        <v>1</v>
      </c>
      <c r="D886" s="37">
        <v>100</v>
      </c>
      <c r="E886" s="38" t="s">
        <v>942</v>
      </c>
      <c r="F886" s="37">
        <v>156</v>
      </c>
      <c r="G886" s="27"/>
      <c r="H886" s="27"/>
      <c r="I886" s="39">
        <v>0</v>
      </c>
      <c r="J886" s="35">
        <f t="shared" si="29"/>
        <v>0</v>
      </c>
      <c r="K886" s="37" t="s">
        <v>11</v>
      </c>
      <c r="L886" s="40">
        <v>3465000074180</v>
      </c>
    </row>
    <row r="887" spans="1:12" ht="15.4" customHeight="1">
      <c r="A887" s="60" t="s">
        <v>114</v>
      </c>
      <c r="B887" s="15"/>
      <c r="C887" s="37">
        <v>1</v>
      </c>
      <c r="D887" s="37">
        <v>1</v>
      </c>
      <c r="E887" s="38" t="s">
        <v>552</v>
      </c>
      <c r="F887" s="37">
        <v>156</v>
      </c>
      <c r="G887" s="37"/>
      <c r="H887" s="61"/>
      <c r="I887" s="39">
        <v>0</v>
      </c>
      <c r="J887" s="35">
        <f t="shared" si="29"/>
        <v>0</v>
      </c>
      <c r="K887" s="84" t="s">
        <v>11</v>
      </c>
      <c r="L887" s="40">
        <v>3465000075187</v>
      </c>
    </row>
    <row r="888" spans="1:12" ht="15.4" customHeight="1">
      <c r="A888" s="60" t="s">
        <v>119</v>
      </c>
      <c r="B888" s="15"/>
      <c r="C888" s="37">
        <v>1</v>
      </c>
      <c r="D888" s="37">
        <v>1</v>
      </c>
      <c r="E888" s="38" t="s">
        <v>554</v>
      </c>
      <c r="F888" s="37" t="s">
        <v>822</v>
      </c>
      <c r="G888" s="31"/>
      <c r="H888" s="61"/>
      <c r="I888" s="39">
        <v>10</v>
      </c>
      <c r="J888" s="35">
        <f t="shared" si="29"/>
        <v>0</v>
      </c>
      <c r="K888" s="84" t="s">
        <v>11</v>
      </c>
      <c r="L888" s="40">
        <v>3465000075255</v>
      </c>
    </row>
    <row r="889" spans="1:12" ht="15.4" customHeight="1">
      <c r="A889" s="60" t="s">
        <v>115</v>
      </c>
      <c r="B889" s="15"/>
      <c r="C889" s="37">
        <v>1</v>
      </c>
      <c r="D889" s="37">
        <v>1</v>
      </c>
      <c r="E889" s="38" t="s">
        <v>555</v>
      </c>
      <c r="F889" s="37" t="s">
        <v>822</v>
      </c>
      <c r="G889" s="31"/>
      <c r="H889" s="61"/>
      <c r="I889" s="39">
        <v>0.75</v>
      </c>
      <c r="J889" s="35">
        <f t="shared" si="29"/>
        <v>0</v>
      </c>
      <c r="K889" s="84" t="s">
        <v>11</v>
      </c>
      <c r="L889" s="40">
        <v>3465000075323</v>
      </c>
    </row>
    <row r="890" spans="1:12" ht="15.4" customHeight="1">
      <c r="A890" s="60" t="s">
        <v>392</v>
      </c>
      <c r="B890" s="15"/>
      <c r="C890" s="37">
        <v>1</v>
      </c>
      <c r="D890" s="37">
        <v>1</v>
      </c>
      <c r="E890" s="38" t="s">
        <v>393</v>
      </c>
      <c r="F890" s="37" t="s">
        <v>822</v>
      </c>
      <c r="G890" s="31"/>
      <c r="H890" s="27"/>
      <c r="I890" s="39">
        <v>0.75</v>
      </c>
      <c r="J890" s="35">
        <f t="shared" si="29"/>
        <v>0</v>
      </c>
      <c r="K890" s="37" t="s">
        <v>11</v>
      </c>
      <c r="L890" s="40"/>
    </row>
    <row r="891" spans="1:12" ht="15.4" customHeight="1">
      <c r="A891" s="60" t="s">
        <v>332</v>
      </c>
      <c r="B891" s="15"/>
      <c r="C891" s="62">
        <v>1</v>
      </c>
      <c r="D891" s="37">
        <v>1</v>
      </c>
      <c r="E891" s="38" t="s">
        <v>557</v>
      </c>
      <c r="F891" s="37">
        <v>156</v>
      </c>
      <c r="G891" s="27"/>
      <c r="H891" s="61"/>
      <c r="I891" s="39">
        <v>3</v>
      </c>
      <c r="J891" s="35">
        <f t="shared" si="29"/>
        <v>0</v>
      </c>
      <c r="K891" s="84" t="s">
        <v>11</v>
      </c>
      <c r="L891" s="63" t="s">
        <v>333</v>
      </c>
    </row>
    <row r="892" spans="1:12" ht="15.4" customHeight="1">
      <c r="A892" s="60" t="s">
        <v>334</v>
      </c>
      <c r="B892" s="15"/>
      <c r="C892" s="62">
        <v>1</v>
      </c>
      <c r="D892" s="37">
        <v>1</v>
      </c>
      <c r="E892" s="38" t="s">
        <v>558</v>
      </c>
      <c r="F892" s="37">
        <v>156</v>
      </c>
      <c r="G892" s="27"/>
      <c r="H892" s="61"/>
      <c r="I892" s="39">
        <v>3</v>
      </c>
      <c r="J892" s="35">
        <f t="shared" si="29"/>
        <v>0</v>
      </c>
      <c r="K892" s="84" t="s">
        <v>11</v>
      </c>
      <c r="L892" s="64" t="s">
        <v>335</v>
      </c>
    </row>
    <row r="893" spans="1:12" ht="15.4" customHeight="1">
      <c r="A893" s="60" t="s">
        <v>336</v>
      </c>
      <c r="B893" s="15"/>
      <c r="C893" s="62">
        <v>1</v>
      </c>
      <c r="D893" s="37">
        <v>1</v>
      </c>
      <c r="E893" s="38" t="s">
        <v>556</v>
      </c>
      <c r="F893" s="31" t="s">
        <v>822</v>
      </c>
      <c r="G893" s="31"/>
      <c r="H893" s="61"/>
      <c r="I893" s="39">
        <v>2</v>
      </c>
      <c r="J893" s="35">
        <f t="shared" si="29"/>
        <v>0</v>
      </c>
      <c r="K893" s="84" t="s">
        <v>11</v>
      </c>
      <c r="L893" s="64">
        <v>3465000075439</v>
      </c>
    </row>
    <row r="894" spans="1:12" ht="15.4" customHeight="1">
      <c r="A894" s="60" t="s">
        <v>337</v>
      </c>
      <c r="B894" s="15"/>
      <c r="C894" s="62">
        <v>1</v>
      </c>
      <c r="D894" s="37">
        <v>1</v>
      </c>
      <c r="E894" s="38" t="s">
        <v>559</v>
      </c>
      <c r="F894" s="37">
        <v>156</v>
      </c>
      <c r="G894" s="27"/>
      <c r="H894" s="61"/>
      <c r="I894" s="39">
        <v>3</v>
      </c>
      <c r="J894" s="35">
        <f t="shared" si="29"/>
        <v>0</v>
      </c>
      <c r="K894" s="84" t="s">
        <v>11</v>
      </c>
      <c r="L894" s="64">
        <v>3465000075446</v>
      </c>
    </row>
    <row r="895" spans="1:12" ht="15.4" customHeight="1">
      <c r="A895" s="60" t="s">
        <v>116</v>
      </c>
      <c r="B895" s="15"/>
      <c r="C895" s="37">
        <v>1</v>
      </c>
      <c r="D895" s="37">
        <v>1</v>
      </c>
      <c r="E895" s="38" t="s">
        <v>553</v>
      </c>
      <c r="F895" s="37">
        <v>156</v>
      </c>
      <c r="G895" s="37"/>
      <c r="H895" s="61"/>
      <c r="I895" s="39">
        <v>0</v>
      </c>
      <c r="J895" s="35">
        <f t="shared" si="29"/>
        <v>0</v>
      </c>
      <c r="K895" s="84" t="s">
        <v>11</v>
      </c>
      <c r="L895" s="40">
        <v>3465000075460</v>
      </c>
    </row>
    <row r="896" spans="1:12" ht="15.4" customHeight="1">
      <c r="A896" s="60" t="s">
        <v>743</v>
      </c>
      <c r="B896" s="15"/>
      <c r="C896" s="37">
        <v>1</v>
      </c>
      <c r="D896" s="37">
        <v>1</v>
      </c>
      <c r="E896" s="38" t="s">
        <v>761</v>
      </c>
      <c r="F896" s="37" t="s">
        <v>822</v>
      </c>
      <c r="G896" s="27"/>
      <c r="H896" s="61"/>
      <c r="I896" s="39">
        <v>3</v>
      </c>
      <c r="J896" s="35">
        <f t="shared" si="29"/>
        <v>0</v>
      </c>
      <c r="K896" s="84" t="s">
        <v>11</v>
      </c>
      <c r="L896" s="40">
        <v>3465000075484</v>
      </c>
    </row>
    <row r="897" spans="1:12" ht="15.4" customHeight="1">
      <c r="A897" s="60" t="s">
        <v>403</v>
      </c>
      <c r="B897" s="15"/>
      <c r="C897" s="37">
        <v>1</v>
      </c>
      <c r="D897" s="37">
        <v>1</v>
      </c>
      <c r="E897" s="38" t="s">
        <v>404</v>
      </c>
      <c r="F897" s="31" t="s">
        <v>822</v>
      </c>
      <c r="G897" s="31"/>
      <c r="H897" s="27"/>
      <c r="I897" s="39">
        <v>6</v>
      </c>
      <c r="J897" s="35">
        <f t="shared" si="29"/>
        <v>0</v>
      </c>
      <c r="K897" s="37" t="s">
        <v>11</v>
      </c>
      <c r="L897" s="40">
        <v>3465000075781</v>
      </c>
    </row>
    <row r="898" spans="1:12" ht="15.4" customHeight="1">
      <c r="A898" s="60" t="s">
        <v>909</v>
      </c>
      <c r="B898" s="15"/>
      <c r="C898" s="37">
        <v>1</v>
      </c>
      <c r="D898" s="37">
        <v>1</v>
      </c>
      <c r="E898" s="38" t="s">
        <v>933</v>
      </c>
      <c r="F898" s="31" t="s">
        <v>822</v>
      </c>
      <c r="G898" s="31"/>
      <c r="H898" s="27"/>
      <c r="I898" s="39">
        <v>10</v>
      </c>
      <c r="J898" s="35">
        <f t="shared" si="29"/>
        <v>0</v>
      </c>
      <c r="K898" s="37" t="s">
        <v>11</v>
      </c>
      <c r="L898" s="40"/>
    </row>
    <row r="899" spans="1:12" ht="15.4" customHeight="1">
      <c r="A899" s="60" t="s">
        <v>937</v>
      </c>
      <c r="B899" s="15"/>
      <c r="C899" s="37">
        <v>1</v>
      </c>
      <c r="D899" s="37">
        <v>1</v>
      </c>
      <c r="E899" s="38" t="s">
        <v>934</v>
      </c>
      <c r="F899" s="31" t="s">
        <v>822</v>
      </c>
      <c r="G899" s="31"/>
      <c r="H899" s="27"/>
      <c r="I899" s="39">
        <v>10</v>
      </c>
      <c r="J899" s="35">
        <f t="shared" si="29"/>
        <v>0</v>
      </c>
      <c r="K899" s="37" t="s">
        <v>11</v>
      </c>
      <c r="L899" s="40"/>
    </row>
    <row r="900" spans="1:12" ht="15.4" customHeight="1">
      <c r="A900" s="60" t="s">
        <v>938</v>
      </c>
      <c r="B900" s="15"/>
      <c r="C900" s="37">
        <v>1</v>
      </c>
      <c r="D900" s="37">
        <v>1</v>
      </c>
      <c r="E900" s="38" t="s">
        <v>935</v>
      </c>
      <c r="F900" s="31" t="s">
        <v>822</v>
      </c>
      <c r="G900" s="31"/>
      <c r="H900" s="27"/>
      <c r="I900" s="39">
        <v>10</v>
      </c>
      <c r="J900" s="35">
        <f t="shared" si="29"/>
        <v>0</v>
      </c>
      <c r="K900" s="37" t="s">
        <v>11</v>
      </c>
      <c r="L900" s="40"/>
    </row>
    <row r="901" spans="1:12" ht="15.4" customHeight="1">
      <c r="A901" s="60" t="s">
        <v>939</v>
      </c>
      <c r="B901" s="15"/>
      <c r="C901" s="37">
        <v>1</v>
      </c>
      <c r="D901" s="37">
        <v>1</v>
      </c>
      <c r="E901" s="38" t="s">
        <v>936</v>
      </c>
      <c r="F901" s="31" t="s">
        <v>822</v>
      </c>
      <c r="G901" s="31"/>
      <c r="H901" s="27"/>
      <c r="I901" s="39">
        <v>10</v>
      </c>
      <c r="J901" s="35">
        <f t="shared" si="29"/>
        <v>0</v>
      </c>
      <c r="K901" s="37" t="s">
        <v>11</v>
      </c>
      <c r="L901" s="40"/>
    </row>
    <row r="902" spans="1:12" s="65" customFormat="1" ht="15.4" customHeight="1">
      <c r="A902" s="60" t="s">
        <v>500</v>
      </c>
      <c r="B902" s="15"/>
      <c r="C902" s="37">
        <v>1</v>
      </c>
      <c r="D902" s="37">
        <v>1</v>
      </c>
      <c r="E902" s="38" t="s">
        <v>561</v>
      </c>
      <c r="F902" s="31" t="s">
        <v>822</v>
      </c>
      <c r="G902" s="31"/>
      <c r="H902" s="27"/>
      <c r="I902" s="39">
        <v>35</v>
      </c>
      <c r="J902" s="35">
        <f t="shared" si="29"/>
        <v>0</v>
      </c>
      <c r="K902" s="37" t="s">
        <v>11</v>
      </c>
      <c r="L902" s="40">
        <v>3465000078041</v>
      </c>
    </row>
    <row r="903" spans="1:12" s="65" customFormat="1" ht="15.4" customHeight="1">
      <c r="A903" s="60" t="s">
        <v>501</v>
      </c>
      <c r="B903" s="15"/>
      <c r="C903" s="37">
        <v>1</v>
      </c>
      <c r="D903" s="37">
        <v>1</v>
      </c>
      <c r="E903" s="38" t="s">
        <v>560</v>
      </c>
      <c r="F903" s="31" t="s">
        <v>822</v>
      </c>
      <c r="G903" s="31"/>
      <c r="H903" s="27"/>
      <c r="I903" s="39">
        <v>35</v>
      </c>
      <c r="J903" s="35">
        <f t="shared" si="29"/>
        <v>0</v>
      </c>
      <c r="K903" s="37" t="s">
        <v>11</v>
      </c>
      <c r="L903" s="40">
        <v>3465000078058</v>
      </c>
    </row>
    <row r="904" spans="1:12" s="65" customFormat="1" ht="15.4" customHeight="1">
      <c r="A904" s="60" t="s">
        <v>910</v>
      </c>
      <c r="B904" s="15"/>
      <c r="C904" s="37">
        <v>1</v>
      </c>
      <c r="D904" s="37">
        <v>1</v>
      </c>
      <c r="E904" s="38" t="s">
        <v>911</v>
      </c>
      <c r="F904" s="37">
        <v>153</v>
      </c>
      <c r="G904" s="31"/>
      <c r="H904" s="27"/>
      <c r="I904" s="39">
        <v>40</v>
      </c>
      <c r="J904" s="35">
        <f t="shared" si="29"/>
        <v>0</v>
      </c>
      <c r="K904" s="37" t="s">
        <v>11</v>
      </c>
      <c r="L904" s="40">
        <v>3465000078133</v>
      </c>
    </row>
    <row r="905" spans="1:12" s="65" customFormat="1" ht="15.4" customHeight="1">
      <c r="A905" s="60" t="s">
        <v>903</v>
      </c>
      <c r="B905" s="15"/>
      <c r="C905" s="37">
        <v>1</v>
      </c>
      <c r="D905" s="37">
        <v>1</v>
      </c>
      <c r="E905" s="38" t="s">
        <v>904</v>
      </c>
      <c r="F905" s="37"/>
      <c r="G905" s="31"/>
      <c r="H905" s="27"/>
      <c r="I905" s="39">
        <v>50</v>
      </c>
      <c r="J905" s="35">
        <f t="shared" si="29"/>
        <v>0</v>
      </c>
      <c r="K905" s="37" t="s">
        <v>11</v>
      </c>
      <c r="L905" s="40">
        <v>3465000078164</v>
      </c>
    </row>
    <row r="906" spans="1:12" s="65" customFormat="1" ht="15.4" customHeight="1">
      <c r="A906" s="37">
        <v>39973</v>
      </c>
      <c r="B906" s="15"/>
      <c r="C906" s="37">
        <v>1</v>
      </c>
      <c r="D906" s="37">
        <v>1</v>
      </c>
      <c r="E906" s="38" t="s">
        <v>329</v>
      </c>
      <c r="F906" s="37"/>
      <c r="G906" s="31"/>
      <c r="H906" s="61"/>
      <c r="I906" s="39">
        <v>100</v>
      </c>
      <c r="J906" s="35">
        <f t="shared" si="29"/>
        <v>0</v>
      </c>
      <c r="K906" s="84" t="s">
        <v>11</v>
      </c>
      <c r="L906" s="40">
        <v>3465000399733</v>
      </c>
    </row>
    <row r="907" spans="1:12" s="65" customFormat="1" ht="15.4" customHeight="1">
      <c r="A907" s="60">
        <v>39975</v>
      </c>
      <c r="B907" s="15"/>
      <c r="C907" s="37">
        <v>1</v>
      </c>
      <c r="D907" s="37">
        <v>1</v>
      </c>
      <c r="E907" s="38" t="s">
        <v>330</v>
      </c>
      <c r="F907" s="31" t="s">
        <v>822</v>
      </c>
      <c r="G907" s="31"/>
      <c r="H907" s="61"/>
      <c r="I907" s="39">
        <v>12.25</v>
      </c>
      <c r="J907" s="35">
        <f t="shared" si="29"/>
        <v>0</v>
      </c>
      <c r="K907" s="84" t="s">
        <v>11</v>
      </c>
      <c r="L907" s="40">
        <v>3465000399757</v>
      </c>
    </row>
    <row r="908" spans="1:12" s="65" customFormat="1" ht="15.4" customHeight="1">
      <c r="A908" s="60">
        <v>39976</v>
      </c>
      <c r="B908" s="15"/>
      <c r="C908" s="37">
        <v>1</v>
      </c>
      <c r="D908" s="37">
        <v>1</v>
      </c>
      <c r="E908" s="38" t="s">
        <v>331</v>
      </c>
      <c r="F908" s="31" t="s">
        <v>822</v>
      </c>
      <c r="G908" s="31"/>
      <c r="H908" s="61"/>
      <c r="I908" s="39">
        <v>75</v>
      </c>
      <c r="J908" s="35">
        <f t="shared" si="29"/>
        <v>0</v>
      </c>
      <c r="K908" s="84" t="s">
        <v>11</v>
      </c>
      <c r="L908" s="40">
        <v>3465000399764</v>
      </c>
    </row>
    <row r="909" spans="1:12" s="66" customFormat="1" ht="15.4" customHeight="1">
      <c r="A909" s="60">
        <v>39977</v>
      </c>
      <c r="B909" s="15"/>
      <c r="C909" s="37">
        <v>1</v>
      </c>
      <c r="D909" s="37">
        <v>1</v>
      </c>
      <c r="E909" s="38" t="s">
        <v>686</v>
      </c>
      <c r="F909" s="31" t="s">
        <v>822</v>
      </c>
      <c r="G909" s="31"/>
      <c r="H909" s="27"/>
      <c r="I909" s="39">
        <v>0</v>
      </c>
      <c r="J909" s="35">
        <f t="shared" si="29"/>
        <v>0</v>
      </c>
      <c r="K909" s="37" t="s">
        <v>11</v>
      </c>
      <c r="L909" s="40"/>
    </row>
    <row r="910" spans="1:12" s="66" customFormat="1" ht="15.4" customHeight="1">
      <c r="A910" s="60">
        <v>39978</v>
      </c>
      <c r="B910" s="15"/>
      <c r="C910" s="37">
        <v>1</v>
      </c>
      <c r="D910" s="37">
        <v>1</v>
      </c>
      <c r="E910" s="38" t="s">
        <v>687</v>
      </c>
      <c r="F910" s="31" t="s">
        <v>822</v>
      </c>
      <c r="G910" s="31"/>
      <c r="H910" s="27"/>
      <c r="I910" s="39">
        <v>0</v>
      </c>
      <c r="J910" s="35">
        <f t="shared" si="29"/>
        <v>0</v>
      </c>
      <c r="K910" s="37" t="s">
        <v>11</v>
      </c>
      <c r="L910" s="40"/>
    </row>
    <row r="911" spans="1:12" s="66" customFormat="1" ht="15.4" customHeight="1">
      <c r="A911" s="60">
        <v>39979</v>
      </c>
      <c r="B911" s="15"/>
      <c r="C911" s="37">
        <v>1</v>
      </c>
      <c r="D911" s="37">
        <v>1</v>
      </c>
      <c r="E911" s="38" t="s">
        <v>685</v>
      </c>
      <c r="F911" s="31" t="s">
        <v>822</v>
      </c>
      <c r="G911" s="31"/>
      <c r="H911" s="27"/>
      <c r="I911" s="39">
        <v>0</v>
      </c>
      <c r="J911" s="35">
        <f t="shared" si="29"/>
        <v>0</v>
      </c>
      <c r="K911" s="37" t="s">
        <v>11</v>
      </c>
      <c r="L911" s="40"/>
    </row>
    <row r="912" spans="1:12" s="66" customFormat="1" ht="15.4" customHeight="1">
      <c r="A912" s="60">
        <v>39980</v>
      </c>
      <c r="B912" s="15"/>
      <c r="C912" s="37">
        <v>1</v>
      </c>
      <c r="D912" s="37">
        <v>1</v>
      </c>
      <c r="E912" s="38" t="s">
        <v>429</v>
      </c>
      <c r="F912" s="31" t="s">
        <v>822</v>
      </c>
      <c r="G912" s="31"/>
      <c r="H912" s="61"/>
      <c r="I912" s="39">
        <v>5</v>
      </c>
      <c r="J912" s="35">
        <f t="shared" si="29"/>
        <v>0</v>
      </c>
      <c r="K912" s="84" t="s">
        <v>11</v>
      </c>
      <c r="L912" s="40">
        <v>3465000399801</v>
      </c>
    </row>
    <row r="913" spans="1:12" s="66" customFormat="1" ht="15.4" customHeight="1">
      <c r="A913" s="60">
        <v>39987</v>
      </c>
      <c r="B913" s="15"/>
      <c r="C913" s="37">
        <v>1</v>
      </c>
      <c r="D913" s="37">
        <v>1</v>
      </c>
      <c r="E913" s="38" t="s">
        <v>394</v>
      </c>
      <c r="F913" s="31" t="s">
        <v>822</v>
      </c>
      <c r="G913" s="31"/>
      <c r="H913" s="27"/>
      <c r="I913" s="39">
        <v>175</v>
      </c>
      <c r="J913" s="35">
        <f t="shared" si="29"/>
        <v>0</v>
      </c>
      <c r="K913" s="37" t="s">
        <v>11</v>
      </c>
      <c r="L913" s="40"/>
    </row>
    <row r="914" spans="1:12" s="66" customFormat="1" ht="15.4" customHeight="1">
      <c r="A914" s="60" t="s">
        <v>579</v>
      </c>
      <c r="B914" s="15"/>
      <c r="C914" s="37">
        <v>1</v>
      </c>
      <c r="D914" s="37">
        <v>1</v>
      </c>
      <c r="E914" s="38" t="s">
        <v>562</v>
      </c>
      <c r="F914" s="31" t="s">
        <v>822</v>
      </c>
      <c r="G914" s="31"/>
      <c r="H914" s="27"/>
      <c r="I914" s="39">
        <v>35</v>
      </c>
      <c r="J914" s="35">
        <f t="shared" si="29"/>
        <v>0</v>
      </c>
      <c r="K914" s="37" t="s">
        <v>11</v>
      </c>
      <c r="L914" s="40"/>
    </row>
    <row r="915" spans="1:12" s="66" customFormat="1" ht="15.4" customHeight="1">
      <c r="A915" s="60">
        <v>40004</v>
      </c>
      <c r="B915" s="15"/>
      <c r="C915" s="37">
        <v>1</v>
      </c>
      <c r="D915" s="37">
        <v>1</v>
      </c>
      <c r="E915" s="38" t="s">
        <v>762</v>
      </c>
      <c r="F915" s="31" t="s">
        <v>822</v>
      </c>
      <c r="G915" s="31"/>
      <c r="H915" s="27"/>
      <c r="I915" s="39">
        <v>0</v>
      </c>
      <c r="J915" s="35">
        <f t="shared" si="29"/>
        <v>0</v>
      </c>
      <c r="K915" s="37" t="s">
        <v>11</v>
      </c>
      <c r="L915" s="40"/>
    </row>
    <row r="916" spans="1:12" ht="15.4" customHeight="1">
      <c r="A916" s="60">
        <v>40023</v>
      </c>
      <c r="B916" s="15"/>
      <c r="C916" s="37">
        <v>1</v>
      </c>
      <c r="D916" s="37">
        <v>1</v>
      </c>
      <c r="E916" s="38" t="s">
        <v>548</v>
      </c>
      <c r="F916" s="37">
        <v>156</v>
      </c>
      <c r="G916" s="27"/>
      <c r="H916" s="61"/>
      <c r="I916" s="39">
        <v>15</v>
      </c>
      <c r="J916" s="35">
        <f t="shared" si="29"/>
        <v>0</v>
      </c>
      <c r="K916" s="84" t="s">
        <v>11</v>
      </c>
      <c r="L916" s="40">
        <v>3465000400231</v>
      </c>
    </row>
    <row r="917" spans="1:12" ht="15.4" customHeight="1">
      <c r="A917" s="60">
        <v>40054</v>
      </c>
      <c r="B917" s="15"/>
      <c r="C917" s="37">
        <v>1</v>
      </c>
      <c r="D917" s="37">
        <v>1</v>
      </c>
      <c r="E917" s="38" t="s">
        <v>731</v>
      </c>
      <c r="F917" s="37"/>
      <c r="G917" s="31"/>
      <c r="H917" s="61"/>
      <c r="I917" s="39">
        <v>50</v>
      </c>
      <c r="J917" s="35">
        <f t="shared" si="29"/>
        <v>0</v>
      </c>
      <c r="K917" s="84" t="s">
        <v>11</v>
      </c>
      <c r="L917" s="40">
        <v>3465000400545</v>
      </c>
    </row>
    <row r="918" spans="1:12" ht="15.4" customHeight="1">
      <c r="A918" s="37">
        <v>40059</v>
      </c>
      <c r="B918" s="15"/>
      <c r="C918" s="37">
        <v>1</v>
      </c>
      <c r="D918" s="37">
        <v>1</v>
      </c>
      <c r="E918" s="38" t="s">
        <v>684</v>
      </c>
      <c r="F918" s="37"/>
      <c r="G918" s="37"/>
      <c r="H918" s="27"/>
      <c r="I918" s="39">
        <v>550</v>
      </c>
      <c r="J918" s="35">
        <f t="shared" si="29"/>
        <v>0</v>
      </c>
      <c r="K918" s="37" t="s">
        <v>11</v>
      </c>
      <c r="L918" s="40">
        <v>3465000400590</v>
      </c>
    </row>
    <row r="919" spans="1:12" ht="15.4" customHeight="1">
      <c r="A919" s="37">
        <v>40068</v>
      </c>
      <c r="B919" s="15"/>
      <c r="C919" s="37">
        <v>1</v>
      </c>
      <c r="D919" s="37">
        <v>1</v>
      </c>
      <c r="E919" s="38" t="s">
        <v>682</v>
      </c>
      <c r="F919" s="31" t="s">
        <v>822</v>
      </c>
      <c r="G919" s="31"/>
      <c r="H919" s="27"/>
      <c r="I919" s="39">
        <v>4</v>
      </c>
      <c r="J919" s="35">
        <f t="shared" si="29"/>
        <v>0</v>
      </c>
      <c r="K919" s="37" t="s">
        <v>11</v>
      </c>
      <c r="L919" s="40"/>
    </row>
    <row r="920" spans="1:12" ht="15.4" customHeight="1">
      <c r="A920" s="37">
        <v>40084</v>
      </c>
      <c r="B920" s="15"/>
      <c r="C920" s="37">
        <v>1</v>
      </c>
      <c r="D920" s="37">
        <v>1</v>
      </c>
      <c r="E920" s="38" t="s">
        <v>683</v>
      </c>
      <c r="F920" s="37">
        <v>157</v>
      </c>
      <c r="G920" s="27"/>
      <c r="H920" s="27"/>
      <c r="I920" s="39">
        <v>900</v>
      </c>
      <c r="J920" s="35">
        <f t="shared" si="29"/>
        <v>0</v>
      </c>
      <c r="K920" s="37" t="s">
        <v>11</v>
      </c>
      <c r="L920" s="40">
        <v>3465000400842</v>
      </c>
    </row>
    <row r="921" spans="1:12" ht="15.4" customHeight="1">
      <c r="A921" s="37">
        <v>40090</v>
      </c>
      <c r="B921" s="15"/>
      <c r="C921" s="37">
        <v>1</v>
      </c>
      <c r="D921" s="37">
        <v>1</v>
      </c>
      <c r="E921" s="38" t="s">
        <v>679</v>
      </c>
      <c r="F921" s="37">
        <v>157</v>
      </c>
      <c r="G921" s="27"/>
      <c r="H921" s="27"/>
      <c r="I921" s="39">
        <v>350</v>
      </c>
      <c r="J921" s="35">
        <f t="shared" si="29"/>
        <v>0</v>
      </c>
      <c r="K921" s="37" t="s">
        <v>11</v>
      </c>
      <c r="L921" s="40">
        <v>3465000400903</v>
      </c>
    </row>
    <row r="922" spans="1:12" ht="15.4" customHeight="1">
      <c r="A922" s="37">
        <v>40097</v>
      </c>
      <c r="B922" s="15"/>
      <c r="C922" s="37">
        <v>1</v>
      </c>
      <c r="D922" s="37">
        <v>1</v>
      </c>
      <c r="E922" s="38" t="s">
        <v>732</v>
      </c>
      <c r="F922" s="37">
        <v>157</v>
      </c>
      <c r="G922" s="27"/>
      <c r="H922" s="27"/>
      <c r="I922" s="39">
        <v>450</v>
      </c>
      <c r="J922" s="35">
        <f t="shared" si="29"/>
        <v>0</v>
      </c>
      <c r="K922" s="37" t="s">
        <v>11</v>
      </c>
      <c r="L922" s="40">
        <v>3465000400972</v>
      </c>
    </row>
    <row r="923" spans="1:12" ht="22.5">
      <c r="A923" s="67"/>
      <c r="G923" s="97"/>
      <c r="I923" s="71" t="s">
        <v>402</v>
      </c>
      <c r="J923" s="72">
        <f>SUM(J17:J922)</f>
        <v>0</v>
      </c>
    </row>
    <row r="924" spans="1:12" ht="12">
      <c r="A924" s="112" t="s">
        <v>395</v>
      </c>
      <c r="B924" s="112"/>
      <c r="C924" s="112"/>
      <c r="D924" s="112"/>
      <c r="E924" s="73"/>
      <c r="F924" s="90"/>
      <c r="G924" s="23"/>
      <c r="H924" s="94"/>
      <c r="I924" s="75"/>
      <c r="J924" s="73"/>
      <c r="K924" s="74"/>
      <c r="L924" s="73"/>
    </row>
    <row r="925" spans="1:12" ht="12">
      <c r="A925" s="112" t="s">
        <v>396</v>
      </c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</row>
    <row r="926" spans="1:12" ht="12">
      <c r="A926" s="112" t="s">
        <v>397</v>
      </c>
      <c r="B926" s="112"/>
      <c r="C926" s="112"/>
      <c r="D926" s="112"/>
      <c r="E926" s="112"/>
      <c r="F926" s="90"/>
      <c r="G926" s="23"/>
      <c r="H926" s="94"/>
      <c r="I926" s="75"/>
      <c r="J926" s="73"/>
      <c r="K926" s="74"/>
      <c r="L926" s="73"/>
    </row>
    <row r="927" spans="1:12" ht="12">
      <c r="A927" s="112" t="s">
        <v>940</v>
      </c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</row>
    <row r="928" spans="1:12" ht="12">
      <c r="A928" s="112" t="s">
        <v>398</v>
      </c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</row>
    <row r="929" spans="1:12" ht="12">
      <c r="A929" s="113" t="s">
        <v>399</v>
      </c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</row>
    <row r="930" spans="1:12" ht="12">
      <c r="A930" s="113" t="s">
        <v>400</v>
      </c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</row>
    <row r="931" spans="1:12" ht="12">
      <c r="A931" s="73" t="s">
        <v>503</v>
      </c>
      <c r="B931" s="73"/>
      <c r="C931" s="73"/>
      <c r="D931" s="73"/>
      <c r="E931" s="73"/>
      <c r="F931" s="73"/>
      <c r="G931" s="95"/>
      <c r="H931" s="95"/>
      <c r="I931" s="76"/>
      <c r="J931" s="73"/>
      <c r="K931" s="77"/>
      <c r="L931" s="77"/>
    </row>
    <row r="932" spans="1:12" ht="12">
      <c r="A932" s="112" t="s">
        <v>401</v>
      </c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</row>
    <row r="933" spans="1:12" ht="12">
      <c r="A933" s="112" t="s">
        <v>497</v>
      </c>
      <c r="B933" s="112"/>
      <c r="C933" s="112"/>
      <c r="D933" s="112"/>
      <c r="E933" s="112"/>
      <c r="F933" s="91"/>
      <c r="H933" s="96"/>
      <c r="I933" s="78"/>
      <c r="J933" s="66"/>
      <c r="K933" s="66"/>
      <c r="L933" s="66"/>
    </row>
    <row r="934" spans="1:12">
      <c r="A934" s="26"/>
      <c r="B934" s="26"/>
      <c r="C934" s="26"/>
    </row>
    <row r="935" spans="1:12">
      <c r="A935" s="26"/>
      <c r="B935" s="26"/>
      <c r="C935" s="26"/>
    </row>
    <row r="936" spans="1:12">
      <c r="A936" s="26"/>
      <c r="B936" s="26"/>
      <c r="C936" s="26"/>
    </row>
    <row r="937" spans="1:12">
      <c r="A937" s="26"/>
      <c r="B937" s="26"/>
      <c r="C937" s="26"/>
    </row>
    <row r="938" spans="1:12">
      <c r="A938" s="26"/>
      <c r="B938" s="26"/>
      <c r="C938" s="26"/>
    </row>
    <row r="939" spans="1:12">
      <c r="A939" s="26"/>
      <c r="B939" s="26"/>
      <c r="C939" s="26"/>
    </row>
    <row r="940" spans="1:12">
      <c r="A940" s="26"/>
      <c r="B940" s="26"/>
      <c r="C940" s="26"/>
    </row>
    <row r="941" spans="1:12">
      <c r="A941" s="26"/>
      <c r="B941" s="26"/>
      <c r="C941" s="26"/>
    </row>
    <row r="942" spans="1:12">
      <c r="A942" s="26"/>
      <c r="B942" s="26"/>
      <c r="C942" s="26"/>
    </row>
    <row r="943" spans="1:12">
      <c r="A943" s="26"/>
      <c r="B943" s="26"/>
      <c r="C943" s="26"/>
    </row>
    <row r="944" spans="1:12">
      <c r="A944" s="26"/>
      <c r="B944" s="26"/>
      <c r="C944" s="26"/>
    </row>
    <row r="945" spans="1:3">
      <c r="A945" s="26"/>
      <c r="B945" s="26"/>
      <c r="C945" s="26"/>
    </row>
    <row r="946" spans="1:3">
      <c r="A946" s="26"/>
      <c r="B946" s="26"/>
      <c r="C946" s="26"/>
    </row>
    <row r="947" spans="1:3">
      <c r="A947" s="26"/>
      <c r="B947" s="26"/>
      <c r="C947" s="26"/>
    </row>
    <row r="948" spans="1:3">
      <c r="A948" s="26"/>
      <c r="B948" s="26"/>
      <c r="C948" s="26"/>
    </row>
    <row r="949" spans="1:3">
      <c r="A949" s="26"/>
      <c r="B949" s="26"/>
      <c r="C949" s="26"/>
    </row>
    <row r="950" spans="1:3">
      <c r="A950" s="26"/>
      <c r="B950" s="26"/>
      <c r="C950" s="26"/>
    </row>
    <row r="951" spans="1:3">
      <c r="A951" s="26"/>
      <c r="B951" s="26"/>
      <c r="C951" s="26"/>
    </row>
    <row r="952" spans="1:3">
      <c r="A952" s="26"/>
      <c r="B952" s="26"/>
      <c r="C952" s="26"/>
    </row>
    <row r="953" spans="1:3">
      <c r="A953" s="26"/>
      <c r="B953" s="26"/>
      <c r="C953" s="26"/>
    </row>
    <row r="954" spans="1:3">
      <c r="A954" s="26"/>
      <c r="B954" s="26"/>
      <c r="C954" s="26"/>
    </row>
    <row r="955" spans="1:3">
      <c r="A955" s="26"/>
      <c r="B955" s="26"/>
      <c r="C955" s="26"/>
    </row>
    <row r="956" spans="1:3">
      <c r="A956" s="26"/>
      <c r="B956" s="26"/>
      <c r="C956" s="26"/>
    </row>
    <row r="957" spans="1:3">
      <c r="A957" s="26"/>
      <c r="B957" s="26"/>
      <c r="C957" s="26"/>
    </row>
    <row r="958" spans="1:3">
      <c r="A958" s="26"/>
      <c r="B958" s="26"/>
      <c r="C958" s="26"/>
    </row>
    <row r="959" spans="1:3">
      <c r="A959" s="26"/>
      <c r="B959" s="26"/>
      <c r="C959" s="26"/>
    </row>
    <row r="960" spans="1:3">
      <c r="A960" s="26"/>
      <c r="B960" s="26"/>
      <c r="C960" s="26"/>
    </row>
    <row r="961" spans="1:3">
      <c r="A961" s="26"/>
      <c r="B961" s="26"/>
      <c r="C961" s="26"/>
    </row>
    <row r="962" spans="1:3">
      <c r="A962" s="26"/>
      <c r="B962" s="26"/>
      <c r="C962" s="26"/>
    </row>
    <row r="963" spans="1:3">
      <c r="A963" s="26"/>
      <c r="B963" s="26"/>
      <c r="C963" s="26"/>
    </row>
    <row r="964" spans="1:3">
      <c r="A964" s="26"/>
      <c r="B964" s="26"/>
      <c r="C964" s="26"/>
    </row>
    <row r="965" spans="1:3">
      <c r="A965" s="26"/>
      <c r="B965" s="26"/>
      <c r="C965" s="26"/>
    </row>
    <row r="966" spans="1:3">
      <c r="A966" s="26"/>
      <c r="B966" s="26"/>
      <c r="C966" s="26"/>
    </row>
    <row r="967" spans="1:3">
      <c r="A967" s="26"/>
      <c r="B967" s="26"/>
      <c r="C967" s="26"/>
    </row>
    <row r="968" spans="1:3">
      <c r="A968" s="26"/>
      <c r="B968" s="26"/>
      <c r="C968" s="26"/>
    </row>
    <row r="969" spans="1:3">
      <c r="A969" s="26"/>
      <c r="B969" s="26"/>
      <c r="C969" s="26"/>
    </row>
    <row r="970" spans="1:3">
      <c r="A970" s="26"/>
      <c r="B970" s="26"/>
      <c r="C970" s="26"/>
    </row>
    <row r="971" spans="1:3">
      <c r="A971" s="26"/>
      <c r="B971" s="26"/>
      <c r="C971" s="26"/>
    </row>
    <row r="972" spans="1:3">
      <c r="A972" s="26"/>
      <c r="B972" s="26"/>
      <c r="C972" s="26"/>
    </row>
    <row r="973" spans="1:3">
      <c r="A973" s="26"/>
      <c r="B973" s="26"/>
      <c r="C973" s="26"/>
    </row>
    <row r="974" spans="1:3">
      <c r="A974" s="26"/>
      <c r="B974" s="26"/>
      <c r="C974" s="26"/>
    </row>
    <row r="975" spans="1:3">
      <c r="A975" s="26"/>
      <c r="B975" s="26"/>
      <c r="C975" s="26"/>
    </row>
    <row r="976" spans="1:3">
      <c r="A976" s="26"/>
      <c r="B976" s="26"/>
      <c r="C976" s="26"/>
    </row>
    <row r="977" spans="1:3">
      <c r="A977" s="26"/>
      <c r="B977" s="26"/>
      <c r="C977" s="26"/>
    </row>
    <row r="978" spans="1:3">
      <c r="A978" s="26"/>
      <c r="B978" s="26"/>
      <c r="C978" s="26"/>
    </row>
    <row r="979" spans="1:3">
      <c r="A979" s="26"/>
      <c r="B979" s="26"/>
      <c r="C979" s="26"/>
    </row>
    <row r="980" spans="1:3">
      <c r="A980" s="26"/>
      <c r="B980" s="26"/>
      <c r="C980" s="26"/>
    </row>
    <row r="981" spans="1:3">
      <c r="A981" s="26"/>
      <c r="B981" s="26"/>
      <c r="C981" s="26"/>
    </row>
    <row r="982" spans="1:3">
      <c r="A982" s="26"/>
      <c r="B982" s="26"/>
      <c r="C982" s="26"/>
    </row>
    <row r="983" spans="1:3">
      <c r="A983" s="26"/>
      <c r="B983" s="26"/>
      <c r="C983" s="26"/>
    </row>
    <row r="984" spans="1:3">
      <c r="A984" s="26"/>
      <c r="B984" s="26"/>
      <c r="C984" s="26"/>
    </row>
    <row r="985" spans="1:3">
      <c r="A985" s="26"/>
      <c r="B985" s="26"/>
      <c r="C985" s="26"/>
    </row>
    <row r="986" spans="1:3">
      <c r="A986" s="26"/>
      <c r="B986" s="26"/>
      <c r="C986" s="26"/>
    </row>
    <row r="987" spans="1:3">
      <c r="A987" s="26"/>
      <c r="B987" s="26"/>
      <c r="C987" s="26"/>
    </row>
    <row r="988" spans="1:3">
      <c r="A988" s="26"/>
      <c r="B988" s="26"/>
      <c r="C988" s="26"/>
    </row>
    <row r="989" spans="1:3">
      <c r="A989" s="26"/>
      <c r="B989" s="26"/>
      <c r="C989" s="26"/>
    </row>
    <row r="990" spans="1:3">
      <c r="A990" s="26"/>
      <c r="B990" s="26"/>
      <c r="C990" s="26"/>
    </row>
    <row r="991" spans="1:3">
      <c r="A991" s="26"/>
      <c r="B991" s="26"/>
      <c r="C991" s="26"/>
    </row>
    <row r="992" spans="1:3">
      <c r="A992" s="26"/>
      <c r="B992" s="26"/>
      <c r="C992" s="26"/>
    </row>
    <row r="993" spans="1:3">
      <c r="A993" s="26"/>
      <c r="B993" s="26"/>
      <c r="C993" s="26"/>
    </row>
    <row r="994" spans="1:3">
      <c r="A994" s="26"/>
      <c r="B994" s="26"/>
      <c r="C994" s="26"/>
    </row>
    <row r="995" spans="1:3">
      <c r="A995" s="26"/>
      <c r="B995" s="26"/>
      <c r="C995" s="26"/>
    </row>
    <row r="996" spans="1:3">
      <c r="A996" s="26"/>
      <c r="B996" s="26"/>
      <c r="C996" s="26"/>
    </row>
    <row r="997" spans="1:3">
      <c r="A997" s="26"/>
      <c r="B997" s="26"/>
      <c r="C997" s="26"/>
    </row>
    <row r="998" spans="1:3">
      <c r="A998" s="26"/>
      <c r="B998" s="26"/>
      <c r="C998" s="26"/>
    </row>
    <row r="999" spans="1:3">
      <c r="A999" s="26"/>
      <c r="B999" s="26"/>
      <c r="C999" s="26"/>
    </row>
    <row r="1000" spans="1:3">
      <c r="A1000" s="26"/>
      <c r="B1000" s="26"/>
      <c r="C1000" s="26"/>
    </row>
    <row r="1001" spans="1:3">
      <c r="A1001" s="26"/>
      <c r="B1001" s="26"/>
      <c r="C1001" s="26"/>
    </row>
    <row r="1002" spans="1:3">
      <c r="A1002" s="26"/>
      <c r="B1002" s="26"/>
      <c r="C1002" s="26"/>
    </row>
    <row r="1003" spans="1:3">
      <c r="A1003" s="26"/>
      <c r="B1003" s="26"/>
      <c r="C1003" s="26"/>
    </row>
    <row r="1004" spans="1:3">
      <c r="A1004" s="26"/>
      <c r="B1004" s="26"/>
      <c r="C1004" s="26"/>
    </row>
    <row r="1005" spans="1:3">
      <c r="A1005" s="26"/>
      <c r="B1005" s="26"/>
      <c r="C1005" s="26"/>
    </row>
    <row r="1006" spans="1:3">
      <c r="A1006" s="26"/>
      <c r="B1006" s="26"/>
      <c r="C1006" s="26"/>
    </row>
    <row r="1007" spans="1:3">
      <c r="A1007" s="26"/>
      <c r="B1007" s="26"/>
      <c r="C1007" s="26"/>
    </row>
    <row r="1008" spans="1:3">
      <c r="A1008" s="26"/>
      <c r="B1008" s="26"/>
      <c r="C1008" s="26"/>
    </row>
    <row r="1009" spans="1:3">
      <c r="A1009" s="26"/>
      <c r="B1009" s="26"/>
      <c r="C1009" s="26"/>
    </row>
    <row r="1010" spans="1:3">
      <c r="A1010" s="26"/>
      <c r="B1010" s="26"/>
      <c r="C1010" s="26"/>
    </row>
    <row r="1011" spans="1:3">
      <c r="A1011" s="26"/>
      <c r="B1011" s="26"/>
      <c r="C1011" s="26"/>
    </row>
    <row r="1012" spans="1:3">
      <c r="A1012" s="26"/>
      <c r="B1012" s="26"/>
      <c r="C1012" s="26"/>
    </row>
    <row r="1013" spans="1:3">
      <c r="A1013" s="26"/>
      <c r="B1013" s="26"/>
      <c r="C1013" s="26"/>
    </row>
    <row r="1014" spans="1:3">
      <c r="A1014" s="26"/>
      <c r="B1014" s="26"/>
      <c r="C1014" s="26"/>
    </row>
    <row r="1015" spans="1:3">
      <c r="A1015" s="26"/>
      <c r="B1015" s="26"/>
      <c r="C1015" s="26"/>
    </row>
    <row r="1016" spans="1:3">
      <c r="A1016" s="26"/>
      <c r="B1016" s="26"/>
      <c r="C1016" s="26"/>
    </row>
    <row r="1017" spans="1:3">
      <c r="A1017" s="26"/>
      <c r="B1017" s="26"/>
      <c r="C1017" s="26"/>
    </row>
    <row r="1018" spans="1:3">
      <c r="A1018" s="26"/>
      <c r="B1018" s="26"/>
      <c r="C1018" s="26"/>
    </row>
    <row r="1019" spans="1:3">
      <c r="A1019" s="26"/>
      <c r="B1019" s="26"/>
      <c r="C1019" s="26"/>
    </row>
    <row r="1020" spans="1:3">
      <c r="A1020" s="26"/>
      <c r="B1020" s="26"/>
      <c r="C1020" s="26"/>
    </row>
    <row r="1021" spans="1:3">
      <c r="A1021" s="26"/>
      <c r="B1021" s="26"/>
      <c r="C1021" s="26"/>
    </row>
    <row r="1022" spans="1:3">
      <c r="A1022" s="26"/>
      <c r="B1022" s="26"/>
      <c r="C1022" s="26"/>
    </row>
    <row r="1023" spans="1:3">
      <c r="A1023" s="26"/>
      <c r="B1023" s="26"/>
      <c r="C1023" s="26"/>
    </row>
    <row r="1024" spans="1:3">
      <c r="A1024" s="26"/>
      <c r="B1024" s="26"/>
      <c r="C1024" s="26"/>
    </row>
    <row r="1025" spans="1:3">
      <c r="A1025" s="26"/>
      <c r="B1025" s="26"/>
      <c r="C1025" s="26"/>
    </row>
    <row r="1026" spans="1:3">
      <c r="A1026" s="26"/>
      <c r="B1026" s="26"/>
      <c r="C1026" s="26"/>
    </row>
    <row r="1027" spans="1:3">
      <c r="A1027" s="26"/>
      <c r="B1027" s="26"/>
      <c r="C1027" s="26"/>
    </row>
    <row r="1028" spans="1:3">
      <c r="A1028" s="26"/>
      <c r="B1028" s="26"/>
      <c r="C1028" s="26"/>
    </row>
    <row r="1029" spans="1:3">
      <c r="A1029" s="26"/>
      <c r="B1029" s="26"/>
      <c r="C1029" s="26"/>
    </row>
    <row r="1030" spans="1:3">
      <c r="A1030" s="26"/>
      <c r="B1030" s="26"/>
      <c r="C1030" s="26"/>
    </row>
    <row r="1031" spans="1:3">
      <c r="A1031" s="26"/>
      <c r="B1031" s="26"/>
      <c r="C1031" s="26"/>
    </row>
    <row r="1032" spans="1:3">
      <c r="A1032" s="26"/>
      <c r="B1032" s="26"/>
      <c r="C1032" s="26"/>
    </row>
    <row r="1033" spans="1:3">
      <c r="A1033" s="26"/>
      <c r="B1033" s="26"/>
      <c r="C1033" s="26"/>
    </row>
    <row r="1034" spans="1:3">
      <c r="A1034" s="26"/>
      <c r="B1034" s="26"/>
      <c r="C1034" s="26"/>
    </row>
    <row r="1035" spans="1:3">
      <c r="A1035" s="26"/>
      <c r="B1035" s="26"/>
      <c r="C1035" s="26"/>
    </row>
    <row r="1036" spans="1:3">
      <c r="A1036" s="26"/>
      <c r="B1036" s="26"/>
      <c r="C1036" s="26"/>
    </row>
    <row r="1037" spans="1:3">
      <c r="A1037" s="26"/>
      <c r="B1037" s="26"/>
      <c r="C1037" s="26"/>
    </row>
    <row r="1038" spans="1:3">
      <c r="A1038" s="26"/>
      <c r="B1038" s="26"/>
      <c r="C1038" s="26"/>
    </row>
    <row r="1039" spans="1:3">
      <c r="A1039" s="26"/>
      <c r="B1039" s="26"/>
      <c r="C1039" s="26"/>
    </row>
    <row r="1040" spans="1:3">
      <c r="A1040" s="26"/>
      <c r="B1040" s="26"/>
      <c r="C1040" s="26"/>
    </row>
    <row r="1041" spans="1:3">
      <c r="A1041" s="26"/>
      <c r="B1041" s="26"/>
      <c r="C1041" s="26"/>
    </row>
    <row r="1042" spans="1:3">
      <c r="A1042" s="26"/>
      <c r="B1042" s="26"/>
      <c r="C1042" s="26"/>
    </row>
    <row r="1043" spans="1:3">
      <c r="A1043" s="26"/>
      <c r="B1043" s="26"/>
      <c r="C1043" s="26"/>
    </row>
    <row r="1044" spans="1:3">
      <c r="A1044" s="26"/>
      <c r="B1044" s="26"/>
      <c r="C1044" s="26"/>
    </row>
    <row r="1045" spans="1:3">
      <c r="A1045" s="26"/>
      <c r="B1045" s="26"/>
      <c r="C1045" s="26"/>
    </row>
    <row r="1046" spans="1:3">
      <c r="A1046" s="26"/>
      <c r="B1046" s="26"/>
      <c r="C1046" s="26"/>
    </row>
    <row r="1047" spans="1:3">
      <c r="A1047" s="26"/>
      <c r="B1047" s="26"/>
      <c r="C1047" s="26"/>
    </row>
    <row r="1048" spans="1:3">
      <c r="A1048" s="26"/>
      <c r="B1048" s="26"/>
      <c r="C1048" s="26"/>
    </row>
    <row r="1049" spans="1:3">
      <c r="A1049" s="26"/>
      <c r="B1049" s="26"/>
      <c r="C1049" s="26"/>
    </row>
    <row r="1050" spans="1:3">
      <c r="A1050" s="26"/>
      <c r="B1050" s="26"/>
      <c r="C1050" s="26"/>
    </row>
    <row r="1051" spans="1:3">
      <c r="A1051" s="26"/>
      <c r="B1051" s="26"/>
      <c r="C1051" s="26"/>
    </row>
    <row r="1052" spans="1:3">
      <c r="A1052" s="26"/>
      <c r="B1052" s="26"/>
      <c r="C1052" s="26"/>
    </row>
    <row r="1053" spans="1:3">
      <c r="A1053" s="26"/>
      <c r="B1053" s="26"/>
      <c r="C1053" s="26"/>
    </row>
    <row r="1054" spans="1:3">
      <c r="A1054" s="26"/>
      <c r="B1054" s="26"/>
      <c r="C1054" s="26"/>
    </row>
    <row r="1055" spans="1:3">
      <c r="A1055" s="26"/>
      <c r="B1055" s="26"/>
      <c r="C1055" s="26"/>
    </row>
    <row r="1056" spans="1:3">
      <c r="A1056" s="26"/>
      <c r="B1056" s="26"/>
      <c r="C1056" s="26"/>
    </row>
    <row r="1057" spans="1:3">
      <c r="A1057" s="26"/>
      <c r="B1057" s="26"/>
      <c r="C1057" s="26"/>
    </row>
    <row r="1058" spans="1:3">
      <c r="A1058" s="26"/>
      <c r="B1058" s="26"/>
      <c r="C1058" s="26"/>
    </row>
    <row r="1059" spans="1:3">
      <c r="A1059" s="26"/>
      <c r="B1059" s="26"/>
      <c r="C1059" s="26"/>
    </row>
    <row r="1060" spans="1:3">
      <c r="A1060" s="26"/>
      <c r="B1060" s="26"/>
      <c r="C1060" s="26"/>
    </row>
    <row r="1061" spans="1:3">
      <c r="A1061" s="26"/>
      <c r="B1061" s="26"/>
      <c r="C1061" s="26"/>
    </row>
    <row r="1062" spans="1:3">
      <c r="A1062" s="26"/>
      <c r="B1062" s="26"/>
      <c r="C1062" s="26"/>
    </row>
    <row r="1063" spans="1:3">
      <c r="A1063" s="26"/>
      <c r="B1063" s="26"/>
      <c r="C1063" s="26"/>
    </row>
    <row r="1064" spans="1:3">
      <c r="A1064" s="26"/>
      <c r="B1064" s="26"/>
      <c r="C1064" s="26"/>
    </row>
    <row r="1065" spans="1:3">
      <c r="A1065" s="26"/>
      <c r="B1065" s="26"/>
      <c r="C1065" s="26"/>
    </row>
    <row r="1066" spans="1:3">
      <c r="A1066" s="26"/>
      <c r="B1066" s="26"/>
      <c r="C1066" s="26"/>
    </row>
    <row r="1067" spans="1:3">
      <c r="A1067" s="26"/>
      <c r="B1067" s="26"/>
      <c r="C1067" s="26"/>
    </row>
    <row r="1068" spans="1:3">
      <c r="A1068" s="26"/>
      <c r="B1068" s="26"/>
      <c r="C1068" s="26"/>
    </row>
    <row r="1069" spans="1:3">
      <c r="A1069" s="26"/>
      <c r="B1069" s="26"/>
      <c r="C1069" s="26"/>
    </row>
    <row r="1070" spans="1:3">
      <c r="A1070" s="26"/>
      <c r="B1070" s="26"/>
      <c r="C1070" s="26"/>
    </row>
    <row r="1071" spans="1:3">
      <c r="A1071" s="26"/>
      <c r="B1071" s="26"/>
      <c r="C1071" s="26"/>
    </row>
    <row r="1072" spans="1:3">
      <c r="A1072" s="26"/>
      <c r="B1072" s="26"/>
      <c r="C1072" s="26"/>
    </row>
    <row r="1073" spans="1:3">
      <c r="A1073" s="26"/>
      <c r="B1073" s="26"/>
      <c r="C1073" s="26"/>
    </row>
    <row r="1074" spans="1:3">
      <c r="A1074" s="26"/>
      <c r="B1074" s="26"/>
      <c r="C1074" s="26"/>
    </row>
    <row r="1075" spans="1:3">
      <c r="A1075" s="26"/>
      <c r="B1075" s="26"/>
      <c r="C1075" s="26"/>
    </row>
    <row r="1076" spans="1:3">
      <c r="A1076" s="26"/>
      <c r="B1076" s="26"/>
      <c r="C1076" s="26"/>
    </row>
    <row r="1077" spans="1:3">
      <c r="A1077" s="26"/>
      <c r="B1077" s="26"/>
      <c r="C1077" s="26"/>
    </row>
    <row r="1078" spans="1:3">
      <c r="A1078" s="26"/>
      <c r="B1078" s="26"/>
      <c r="C1078" s="26"/>
    </row>
    <row r="1079" spans="1:3">
      <c r="A1079" s="26"/>
      <c r="B1079" s="26"/>
      <c r="C1079" s="26"/>
    </row>
    <row r="1080" spans="1:3">
      <c r="A1080" s="26"/>
      <c r="B1080" s="26"/>
      <c r="C1080" s="26"/>
    </row>
    <row r="1081" spans="1:3">
      <c r="A1081" s="26"/>
      <c r="B1081" s="26"/>
      <c r="C1081" s="26"/>
    </row>
    <row r="1082" spans="1:3">
      <c r="A1082" s="26"/>
      <c r="B1082" s="26"/>
      <c r="C1082" s="26"/>
    </row>
    <row r="1083" spans="1:3">
      <c r="A1083" s="26"/>
      <c r="B1083" s="26"/>
      <c r="C1083" s="26"/>
    </row>
    <row r="1084" spans="1:3">
      <c r="A1084" s="26"/>
      <c r="B1084" s="26"/>
      <c r="C1084" s="26"/>
    </row>
    <row r="1085" spans="1:3">
      <c r="A1085" s="26"/>
      <c r="B1085" s="26"/>
      <c r="C1085" s="26"/>
    </row>
    <row r="1086" spans="1:3">
      <c r="A1086" s="26"/>
      <c r="B1086" s="26"/>
      <c r="C1086" s="26"/>
    </row>
    <row r="1087" spans="1:3">
      <c r="A1087" s="26"/>
      <c r="B1087" s="26"/>
      <c r="C1087" s="26"/>
    </row>
    <row r="1088" spans="1:3">
      <c r="A1088" s="26"/>
      <c r="B1088" s="26"/>
      <c r="C1088" s="26"/>
    </row>
    <row r="1089" spans="1:3">
      <c r="A1089" s="26"/>
      <c r="B1089" s="26"/>
      <c r="C1089" s="26"/>
    </row>
    <row r="1090" spans="1:3">
      <c r="A1090" s="26"/>
      <c r="B1090" s="26"/>
      <c r="C1090" s="26"/>
    </row>
    <row r="1091" spans="1:3">
      <c r="A1091" s="26"/>
      <c r="B1091" s="26"/>
      <c r="C1091" s="26"/>
    </row>
    <row r="1092" spans="1:3">
      <c r="A1092" s="26"/>
      <c r="B1092" s="26"/>
      <c r="C1092" s="26"/>
    </row>
    <row r="1093" spans="1:3">
      <c r="A1093" s="26"/>
      <c r="B1093" s="26"/>
      <c r="C1093" s="26"/>
    </row>
    <row r="1094" spans="1:3">
      <c r="A1094" s="26"/>
      <c r="B1094" s="26"/>
      <c r="C1094" s="26"/>
    </row>
    <row r="1095" spans="1:3">
      <c r="A1095" s="26"/>
      <c r="B1095" s="26"/>
      <c r="C1095" s="26"/>
    </row>
    <row r="1096" spans="1:3">
      <c r="A1096" s="26"/>
      <c r="B1096" s="26"/>
      <c r="C1096" s="26"/>
    </row>
    <row r="1097" spans="1:3">
      <c r="A1097" s="26"/>
      <c r="B1097" s="26"/>
      <c r="C1097" s="26"/>
    </row>
    <row r="1098" spans="1:3">
      <c r="A1098" s="26"/>
      <c r="B1098" s="26"/>
      <c r="C1098" s="26"/>
    </row>
    <row r="1099" spans="1:3">
      <c r="A1099" s="26"/>
      <c r="B1099" s="26"/>
      <c r="C1099" s="26"/>
    </row>
    <row r="1100" spans="1:3">
      <c r="A1100" s="26"/>
      <c r="B1100" s="26"/>
      <c r="C1100" s="26"/>
    </row>
    <row r="1101" spans="1:3">
      <c r="A1101" s="26"/>
      <c r="B1101" s="26"/>
      <c r="C1101" s="26"/>
    </row>
    <row r="1102" spans="1:3">
      <c r="A1102" s="26"/>
      <c r="B1102" s="26"/>
      <c r="C1102" s="26"/>
    </row>
    <row r="1103" spans="1:3">
      <c r="A1103" s="26"/>
      <c r="B1103" s="26"/>
      <c r="C1103" s="26"/>
    </row>
    <row r="1104" spans="1:3">
      <c r="A1104" s="26"/>
      <c r="B1104" s="26"/>
      <c r="C1104" s="26"/>
    </row>
    <row r="1105" spans="1:3">
      <c r="A1105" s="26"/>
      <c r="B1105" s="26"/>
      <c r="C1105" s="26"/>
    </row>
    <row r="1106" spans="1:3">
      <c r="A1106" s="26"/>
      <c r="B1106" s="26"/>
      <c r="C1106" s="26"/>
    </row>
    <row r="1107" spans="1:3">
      <c r="A1107" s="26"/>
      <c r="B1107" s="26"/>
      <c r="C1107" s="26"/>
    </row>
    <row r="1108" spans="1:3">
      <c r="A1108" s="26"/>
      <c r="B1108" s="26"/>
      <c r="C1108" s="26"/>
    </row>
    <row r="1109" spans="1:3">
      <c r="A1109" s="26"/>
      <c r="B1109" s="26"/>
      <c r="C1109" s="26"/>
    </row>
    <row r="1110" spans="1:3">
      <c r="A1110" s="26"/>
      <c r="B1110" s="26"/>
      <c r="C1110" s="26"/>
    </row>
    <row r="1111" spans="1:3">
      <c r="A1111" s="26"/>
      <c r="B1111" s="26"/>
      <c r="C1111" s="26"/>
    </row>
    <row r="1112" spans="1:3">
      <c r="A1112" s="26"/>
      <c r="B1112" s="26"/>
      <c r="C1112" s="26"/>
    </row>
    <row r="1113" spans="1:3">
      <c r="A1113" s="26"/>
      <c r="B1113" s="26"/>
      <c r="C1113" s="26"/>
    </row>
    <row r="1114" spans="1:3">
      <c r="A1114" s="26"/>
      <c r="B1114" s="26"/>
      <c r="C1114" s="26"/>
    </row>
    <row r="1115" spans="1:3">
      <c r="A1115" s="26"/>
      <c r="B1115" s="26"/>
      <c r="C1115" s="26"/>
    </row>
    <row r="1116" spans="1:3">
      <c r="A1116" s="26"/>
      <c r="B1116" s="26"/>
      <c r="C1116" s="26"/>
    </row>
    <row r="1117" spans="1:3">
      <c r="A1117" s="26"/>
      <c r="B1117" s="26"/>
      <c r="C1117" s="26"/>
    </row>
    <row r="1118" spans="1:3">
      <c r="A1118" s="26"/>
      <c r="B1118" s="26"/>
      <c r="C1118" s="26"/>
    </row>
    <row r="1119" spans="1:3">
      <c r="A1119" s="26"/>
      <c r="B1119" s="26"/>
      <c r="C1119" s="26"/>
    </row>
    <row r="1120" spans="1:3">
      <c r="A1120" s="26"/>
      <c r="B1120" s="26"/>
      <c r="C1120" s="26"/>
    </row>
    <row r="1121" spans="1:3">
      <c r="A1121" s="26"/>
      <c r="B1121" s="26"/>
      <c r="C1121" s="26"/>
    </row>
    <row r="1122" spans="1:3">
      <c r="A1122" s="26"/>
      <c r="B1122" s="26"/>
      <c r="C1122" s="26"/>
    </row>
    <row r="1123" spans="1:3">
      <c r="A1123" s="26"/>
      <c r="B1123" s="26"/>
      <c r="C1123" s="26"/>
    </row>
    <row r="1124" spans="1:3">
      <c r="A1124" s="26"/>
      <c r="B1124" s="26"/>
      <c r="C1124" s="26"/>
    </row>
    <row r="1125" spans="1:3">
      <c r="A1125" s="26"/>
      <c r="B1125" s="26"/>
      <c r="C1125" s="26"/>
    </row>
    <row r="1126" spans="1:3">
      <c r="A1126" s="26"/>
      <c r="B1126" s="26"/>
      <c r="C1126" s="26"/>
    </row>
    <row r="1127" spans="1:3">
      <c r="A1127" s="26"/>
      <c r="B1127" s="26"/>
      <c r="C1127" s="26"/>
    </row>
    <row r="1128" spans="1:3">
      <c r="A1128" s="26"/>
      <c r="B1128" s="26"/>
      <c r="C1128" s="26"/>
    </row>
    <row r="1129" spans="1:3">
      <c r="A1129" s="26"/>
      <c r="B1129" s="26"/>
      <c r="C1129" s="26"/>
    </row>
    <row r="1130" spans="1:3">
      <c r="A1130" s="26"/>
      <c r="B1130" s="26"/>
      <c r="C1130" s="26"/>
    </row>
    <row r="1131" spans="1:3">
      <c r="A1131" s="26"/>
      <c r="B1131" s="26"/>
      <c r="C1131" s="26"/>
    </row>
    <row r="1132" spans="1:3">
      <c r="A1132" s="26"/>
      <c r="B1132" s="26"/>
      <c r="C1132" s="26"/>
    </row>
    <row r="1133" spans="1:3">
      <c r="A1133" s="26"/>
      <c r="B1133" s="26"/>
      <c r="C1133" s="26"/>
    </row>
    <row r="1134" spans="1:3">
      <c r="A1134" s="26"/>
      <c r="B1134" s="26"/>
      <c r="C1134" s="26"/>
    </row>
    <row r="1135" spans="1:3">
      <c r="A1135" s="26"/>
      <c r="B1135" s="26"/>
      <c r="C1135" s="26"/>
    </row>
    <row r="1136" spans="1:3">
      <c r="A1136" s="26"/>
      <c r="B1136" s="26"/>
      <c r="C1136" s="26"/>
    </row>
    <row r="1137" spans="1:3">
      <c r="A1137" s="26"/>
      <c r="B1137" s="26"/>
      <c r="C1137" s="26"/>
    </row>
    <row r="1138" spans="1:3">
      <c r="A1138" s="26"/>
      <c r="B1138" s="26"/>
      <c r="C1138" s="26"/>
    </row>
    <row r="1139" spans="1:3">
      <c r="A1139" s="26"/>
      <c r="B1139" s="26"/>
      <c r="C1139" s="26"/>
    </row>
    <row r="1140" spans="1:3">
      <c r="A1140" s="26"/>
      <c r="B1140" s="26"/>
      <c r="C1140" s="26"/>
    </row>
    <row r="1141" spans="1:3">
      <c r="A1141" s="26"/>
      <c r="B1141" s="26"/>
      <c r="C1141" s="26"/>
    </row>
    <row r="1142" spans="1:3">
      <c r="A1142" s="26"/>
      <c r="B1142" s="26"/>
      <c r="C1142" s="26"/>
    </row>
    <row r="1143" spans="1:3">
      <c r="A1143" s="26"/>
      <c r="B1143" s="26"/>
      <c r="C1143" s="26"/>
    </row>
    <row r="1144" spans="1:3">
      <c r="A1144" s="26"/>
      <c r="B1144" s="26"/>
      <c r="C1144" s="26"/>
    </row>
    <row r="1145" spans="1:3">
      <c r="A1145" s="26"/>
      <c r="B1145" s="26"/>
      <c r="C1145" s="26"/>
    </row>
    <row r="1146" spans="1:3">
      <c r="A1146" s="26"/>
      <c r="B1146" s="26"/>
      <c r="C1146" s="26"/>
    </row>
    <row r="1147" spans="1:3">
      <c r="A1147" s="26"/>
      <c r="B1147" s="26"/>
      <c r="C1147" s="26"/>
    </row>
    <row r="1148" spans="1:3">
      <c r="A1148" s="26"/>
      <c r="B1148" s="26"/>
      <c r="C1148" s="26"/>
    </row>
    <row r="1149" spans="1:3">
      <c r="A1149" s="26"/>
      <c r="B1149" s="26"/>
      <c r="C1149" s="26"/>
    </row>
    <row r="1150" spans="1:3">
      <c r="A1150" s="26"/>
      <c r="B1150" s="26"/>
      <c r="C1150" s="26"/>
    </row>
    <row r="1151" spans="1:3">
      <c r="A1151" s="26"/>
      <c r="B1151" s="26"/>
      <c r="C1151" s="26"/>
    </row>
    <row r="1152" spans="1:3">
      <c r="A1152" s="26"/>
      <c r="B1152" s="26"/>
      <c r="C1152" s="26"/>
    </row>
    <row r="1153" spans="1:3">
      <c r="A1153" s="26"/>
      <c r="B1153" s="26"/>
      <c r="C1153" s="26"/>
    </row>
    <row r="1154" spans="1:3">
      <c r="A1154" s="26"/>
      <c r="B1154" s="26"/>
      <c r="C1154" s="26"/>
    </row>
    <row r="1155" spans="1:3">
      <c r="A1155" s="26"/>
      <c r="B1155" s="26"/>
      <c r="C1155" s="26"/>
    </row>
    <row r="1156" spans="1:3">
      <c r="A1156" s="26"/>
      <c r="B1156" s="26"/>
      <c r="C1156" s="26"/>
    </row>
    <row r="1157" spans="1:3">
      <c r="A1157" s="26"/>
      <c r="B1157" s="26"/>
      <c r="C1157" s="26"/>
    </row>
    <row r="1158" spans="1:3">
      <c r="A1158" s="26"/>
      <c r="B1158" s="26"/>
      <c r="C1158" s="26"/>
    </row>
    <row r="1159" spans="1:3">
      <c r="A1159" s="26"/>
      <c r="B1159" s="26"/>
      <c r="C1159" s="26"/>
    </row>
    <row r="1160" spans="1:3">
      <c r="A1160" s="26"/>
      <c r="B1160" s="26"/>
      <c r="C1160" s="26"/>
    </row>
    <row r="1161" spans="1:3">
      <c r="A1161" s="26"/>
      <c r="B1161" s="26"/>
      <c r="C1161" s="26"/>
    </row>
    <row r="1162" spans="1:3">
      <c r="A1162" s="26"/>
      <c r="B1162" s="26"/>
      <c r="C1162" s="26"/>
    </row>
    <row r="1163" spans="1:3">
      <c r="A1163" s="26"/>
      <c r="B1163" s="26"/>
      <c r="C1163" s="26"/>
    </row>
    <row r="1164" spans="1:3">
      <c r="A1164" s="26"/>
      <c r="B1164" s="26"/>
      <c r="C1164" s="26"/>
    </row>
    <row r="1165" spans="1:3">
      <c r="A1165" s="26"/>
      <c r="B1165" s="26"/>
      <c r="C1165" s="26"/>
    </row>
    <row r="1166" spans="1:3">
      <c r="A1166" s="26"/>
      <c r="B1166" s="26"/>
      <c r="C1166" s="26"/>
    </row>
    <row r="1167" spans="1:3">
      <c r="A1167" s="26"/>
      <c r="B1167" s="26"/>
      <c r="C1167" s="26"/>
    </row>
    <row r="1168" spans="1:3">
      <c r="A1168" s="26"/>
      <c r="B1168" s="26"/>
      <c r="C1168" s="26"/>
    </row>
    <row r="1169" spans="1:3">
      <c r="A1169" s="26"/>
      <c r="B1169" s="26"/>
      <c r="C1169" s="26"/>
    </row>
    <row r="1170" spans="1:3">
      <c r="A1170" s="26"/>
      <c r="B1170" s="26"/>
      <c r="C1170" s="26"/>
    </row>
    <row r="1171" spans="1:3">
      <c r="A1171" s="26"/>
      <c r="B1171" s="26"/>
      <c r="C1171" s="26"/>
    </row>
    <row r="1172" spans="1:3">
      <c r="A1172" s="26"/>
      <c r="B1172" s="26"/>
      <c r="C1172" s="26"/>
    </row>
    <row r="1173" spans="1:3">
      <c r="A1173" s="26"/>
      <c r="B1173" s="26"/>
      <c r="C1173" s="26"/>
    </row>
    <row r="1174" spans="1:3">
      <c r="A1174" s="26"/>
      <c r="B1174" s="26"/>
      <c r="C1174" s="26"/>
    </row>
    <row r="1175" spans="1:3">
      <c r="A1175" s="26"/>
      <c r="B1175" s="26"/>
      <c r="C1175" s="26"/>
    </row>
    <row r="1176" spans="1:3">
      <c r="A1176" s="26"/>
      <c r="B1176" s="26"/>
      <c r="C1176" s="26"/>
    </row>
    <row r="1177" spans="1:3">
      <c r="A1177" s="26"/>
      <c r="B1177" s="26"/>
      <c r="C1177" s="26"/>
    </row>
    <row r="1178" spans="1:3">
      <c r="A1178" s="26"/>
      <c r="B1178" s="26"/>
      <c r="C1178" s="26"/>
    </row>
    <row r="1179" spans="1:3">
      <c r="A1179" s="26"/>
      <c r="B1179" s="26"/>
      <c r="C1179" s="26"/>
    </row>
    <row r="1180" spans="1:3">
      <c r="A1180" s="26"/>
      <c r="B1180" s="26"/>
      <c r="C1180" s="26"/>
    </row>
    <row r="1181" spans="1:3">
      <c r="A1181" s="26"/>
      <c r="B1181" s="26"/>
      <c r="C1181" s="26"/>
    </row>
    <row r="1182" spans="1:3">
      <c r="A1182" s="26"/>
      <c r="B1182" s="26"/>
      <c r="C1182" s="26"/>
    </row>
    <row r="1183" spans="1:3">
      <c r="A1183" s="26"/>
      <c r="B1183" s="26"/>
      <c r="C1183" s="26"/>
    </row>
    <row r="1184" spans="1:3">
      <c r="A1184" s="26"/>
      <c r="B1184" s="26"/>
      <c r="C1184" s="26"/>
    </row>
    <row r="1185" spans="1:3">
      <c r="A1185" s="26"/>
      <c r="B1185" s="26"/>
      <c r="C1185" s="26"/>
    </row>
    <row r="1186" spans="1:3">
      <c r="A1186" s="26"/>
      <c r="B1186" s="26"/>
      <c r="C1186" s="26"/>
    </row>
    <row r="1187" spans="1:3">
      <c r="A1187" s="26"/>
      <c r="B1187" s="26"/>
      <c r="C1187" s="26"/>
    </row>
    <row r="1188" spans="1:3">
      <c r="A1188" s="26"/>
      <c r="B1188" s="26"/>
      <c r="C1188" s="26"/>
    </row>
    <row r="1189" spans="1:3">
      <c r="A1189" s="26"/>
      <c r="B1189" s="26"/>
      <c r="C1189" s="26"/>
    </row>
    <row r="1190" spans="1:3">
      <c r="A1190" s="26"/>
      <c r="B1190" s="26"/>
      <c r="C1190" s="26"/>
    </row>
    <row r="1191" spans="1:3">
      <c r="A1191" s="26"/>
      <c r="B1191" s="26"/>
      <c r="C1191" s="26"/>
    </row>
    <row r="1192" spans="1:3">
      <c r="A1192" s="26"/>
      <c r="B1192" s="26"/>
      <c r="C1192" s="26"/>
    </row>
    <row r="1193" spans="1:3">
      <c r="A1193" s="26"/>
      <c r="B1193" s="26"/>
      <c r="C1193" s="26"/>
    </row>
    <row r="1194" spans="1:3">
      <c r="A1194" s="26"/>
      <c r="B1194" s="26"/>
      <c r="C1194" s="26"/>
    </row>
    <row r="1195" spans="1:3">
      <c r="A1195" s="26"/>
      <c r="B1195" s="26"/>
      <c r="C1195" s="26"/>
    </row>
    <row r="1196" spans="1:3">
      <c r="A1196" s="26"/>
      <c r="B1196" s="26"/>
      <c r="C1196" s="26"/>
    </row>
    <row r="1197" spans="1:3">
      <c r="A1197" s="26"/>
      <c r="B1197" s="26"/>
      <c r="C1197" s="26"/>
    </row>
    <row r="1198" spans="1:3">
      <c r="A1198" s="26"/>
      <c r="B1198" s="26"/>
      <c r="C1198" s="26"/>
    </row>
    <row r="1199" spans="1:3">
      <c r="A1199" s="26"/>
      <c r="B1199" s="26"/>
      <c r="C1199" s="26"/>
    </row>
    <row r="1200" spans="1:3">
      <c r="A1200" s="26"/>
      <c r="B1200" s="26"/>
      <c r="C1200" s="26"/>
    </row>
    <row r="1201" spans="1:3">
      <c r="A1201" s="26"/>
      <c r="B1201" s="26"/>
      <c r="C1201" s="26"/>
    </row>
    <row r="1202" spans="1:3">
      <c r="A1202" s="26"/>
      <c r="B1202" s="26"/>
      <c r="C1202" s="26"/>
    </row>
    <row r="1203" spans="1:3">
      <c r="A1203" s="26"/>
      <c r="B1203" s="26"/>
      <c r="C1203" s="26"/>
    </row>
    <row r="1204" spans="1:3">
      <c r="A1204" s="26"/>
      <c r="B1204" s="26"/>
      <c r="C1204" s="26"/>
    </row>
    <row r="1205" spans="1:3">
      <c r="A1205" s="26"/>
      <c r="B1205" s="26"/>
      <c r="C1205" s="26"/>
    </row>
    <row r="1206" spans="1:3">
      <c r="A1206" s="26"/>
      <c r="B1206" s="26"/>
      <c r="C1206" s="26"/>
    </row>
    <row r="1207" spans="1:3">
      <c r="A1207" s="26"/>
      <c r="B1207" s="26"/>
      <c r="C1207" s="26"/>
    </row>
    <row r="1208" spans="1:3">
      <c r="A1208" s="26"/>
      <c r="B1208" s="26"/>
      <c r="C1208" s="26"/>
    </row>
    <row r="1209" spans="1:3">
      <c r="A1209" s="26"/>
      <c r="B1209" s="26"/>
      <c r="C1209" s="26"/>
    </row>
    <row r="1210" spans="1:3">
      <c r="A1210" s="26"/>
      <c r="B1210" s="26"/>
      <c r="C1210" s="26"/>
    </row>
    <row r="1211" spans="1:3">
      <c r="A1211" s="26"/>
      <c r="B1211" s="26"/>
      <c r="C1211" s="26"/>
    </row>
    <row r="1212" spans="1:3">
      <c r="A1212" s="26"/>
      <c r="B1212" s="26"/>
      <c r="C1212" s="26"/>
    </row>
    <row r="1213" spans="1:3">
      <c r="A1213" s="26"/>
      <c r="B1213" s="26"/>
      <c r="C1213" s="26"/>
    </row>
    <row r="1214" spans="1:3">
      <c r="A1214" s="26"/>
      <c r="B1214" s="26"/>
      <c r="C1214" s="26"/>
    </row>
    <row r="1215" spans="1:3">
      <c r="A1215" s="26"/>
      <c r="B1215" s="26"/>
      <c r="C1215" s="26"/>
    </row>
    <row r="1216" spans="1:3">
      <c r="A1216" s="26"/>
      <c r="B1216" s="26"/>
      <c r="C1216" s="26"/>
    </row>
    <row r="1217" spans="1:3">
      <c r="A1217" s="26"/>
      <c r="B1217" s="26"/>
      <c r="C1217" s="26"/>
    </row>
    <row r="1218" spans="1:3">
      <c r="A1218" s="26"/>
      <c r="B1218" s="26"/>
      <c r="C1218" s="26"/>
    </row>
    <row r="1219" spans="1:3">
      <c r="A1219" s="26"/>
      <c r="B1219" s="26"/>
      <c r="C1219" s="26"/>
    </row>
    <row r="1220" spans="1:3">
      <c r="A1220" s="26"/>
      <c r="B1220" s="26"/>
      <c r="C1220" s="26"/>
    </row>
    <row r="1221" spans="1:3">
      <c r="A1221" s="26"/>
      <c r="B1221" s="26"/>
      <c r="C1221" s="26"/>
    </row>
    <row r="1222" spans="1:3">
      <c r="A1222" s="26"/>
      <c r="B1222" s="26"/>
      <c r="C1222" s="26"/>
    </row>
    <row r="1223" spans="1:3">
      <c r="A1223" s="26"/>
      <c r="B1223" s="26"/>
      <c r="C1223" s="26"/>
    </row>
    <row r="1224" spans="1:3">
      <c r="A1224" s="26"/>
      <c r="B1224" s="26"/>
      <c r="C1224" s="26"/>
    </row>
    <row r="1225" spans="1:3">
      <c r="A1225" s="26"/>
      <c r="B1225" s="26"/>
      <c r="C1225" s="26"/>
    </row>
    <row r="1226" spans="1:3">
      <c r="A1226" s="26"/>
      <c r="B1226" s="26"/>
      <c r="C1226" s="26"/>
    </row>
    <row r="1227" spans="1:3">
      <c r="A1227" s="26"/>
      <c r="B1227" s="26"/>
      <c r="C1227" s="26"/>
    </row>
    <row r="1228" spans="1:3">
      <c r="A1228" s="26"/>
      <c r="B1228" s="26"/>
      <c r="C1228" s="26"/>
    </row>
    <row r="1229" spans="1:3">
      <c r="A1229" s="26"/>
      <c r="B1229" s="26"/>
      <c r="C1229" s="26"/>
    </row>
    <row r="1230" spans="1:3">
      <c r="A1230" s="26"/>
      <c r="B1230" s="26"/>
      <c r="C1230" s="26"/>
    </row>
    <row r="1231" spans="1:3">
      <c r="A1231" s="26"/>
      <c r="B1231" s="26"/>
      <c r="C1231" s="26"/>
    </row>
    <row r="1232" spans="1:3">
      <c r="A1232" s="26"/>
      <c r="B1232" s="26"/>
      <c r="C1232" s="26"/>
    </row>
    <row r="1233" spans="1:3">
      <c r="A1233" s="26"/>
      <c r="B1233" s="26"/>
      <c r="C1233" s="26"/>
    </row>
    <row r="1234" spans="1:3">
      <c r="A1234" s="26"/>
      <c r="B1234" s="26"/>
      <c r="C1234" s="26"/>
    </row>
    <row r="1235" spans="1:3">
      <c r="A1235" s="26"/>
      <c r="B1235" s="26"/>
      <c r="C1235" s="26"/>
    </row>
    <row r="1236" spans="1:3">
      <c r="A1236" s="26"/>
      <c r="B1236" s="26"/>
      <c r="C1236" s="26"/>
    </row>
    <row r="1237" spans="1:3">
      <c r="A1237" s="26"/>
      <c r="B1237" s="26"/>
      <c r="C1237" s="26"/>
    </row>
    <row r="1238" spans="1:3">
      <c r="A1238" s="26"/>
      <c r="B1238" s="26"/>
      <c r="C1238" s="26"/>
    </row>
    <row r="1239" spans="1:3">
      <c r="A1239" s="26"/>
      <c r="B1239" s="26"/>
      <c r="C1239" s="26"/>
    </row>
    <row r="1240" spans="1:3">
      <c r="A1240" s="26"/>
      <c r="B1240" s="26"/>
      <c r="C1240" s="26"/>
    </row>
    <row r="1241" spans="1:3">
      <c r="A1241" s="26"/>
      <c r="B1241" s="26"/>
      <c r="C1241" s="26"/>
    </row>
    <row r="1242" spans="1:3">
      <c r="A1242" s="26"/>
      <c r="B1242" s="26"/>
      <c r="C1242" s="26"/>
    </row>
    <row r="1243" spans="1:3">
      <c r="A1243" s="26"/>
      <c r="B1243" s="26"/>
      <c r="C1243" s="26"/>
    </row>
    <row r="1244" spans="1:3">
      <c r="A1244" s="26"/>
      <c r="B1244" s="26"/>
      <c r="C1244" s="26"/>
    </row>
    <row r="1245" spans="1:3">
      <c r="A1245" s="26"/>
      <c r="B1245" s="26"/>
      <c r="C1245" s="26"/>
    </row>
    <row r="1246" spans="1:3">
      <c r="A1246" s="26"/>
      <c r="B1246" s="26"/>
      <c r="C1246" s="26"/>
    </row>
    <row r="1247" spans="1:3">
      <c r="A1247" s="26"/>
      <c r="B1247" s="26"/>
      <c r="C1247" s="26"/>
    </row>
    <row r="1248" spans="1:3">
      <c r="A1248" s="26"/>
      <c r="B1248" s="26"/>
      <c r="C1248" s="26"/>
    </row>
    <row r="1249" spans="1:3">
      <c r="A1249" s="26"/>
      <c r="B1249" s="26"/>
      <c r="C1249" s="26"/>
    </row>
    <row r="1250" spans="1:3">
      <c r="A1250" s="26"/>
      <c r="B1250" s="26"/>
      <c r="C1250" s="26"/>
    </row>
    <row r="1251" spans="1:3">
      <c r="A1251" s="26"/>
      <c r="B1251" s="26"/>
      <c r="C1251" s="26"/>
    </row>
    <row r="1252" spans="1:3">
      <c r="A1252" s="26"/>
      <c r="B1252" s="26"/>
      <c r="C1252" s="26"/>
    </row>
    <row r="1253" spans="1:3">
      <c r="A1253" s="26"/>
      <c r="B1253" s="26"/>
      <c r="C1253" s="26"/>
    </row>
    <row r="1254" spans="1:3">
      <c r="A1254" s="26"/>
      <c r="B1254" s="26"/>
      <c r="C1254" s="26"/>
    </row>
    <row r="1255" spans="1:3">
      <c r="A1255" s="26"/>
      <c r="B1255" s="26"/>
      <c r="C1255" s="26"/>
    </row>
    <row r="1256" spans="1:3">
      <c r="A1256" s="26"/>
      <c r="B1256" s="26"/>
      <c r="C1256" s="26"/>
    </row>
    <row r="1257" spans="1:3">
      <c r="A1257" s="26"/>
      <c r="B1257" s="26"/>
      <c r="C1257" s="26"/>
    </row>
    <row r="1258" spans="1:3">
      <c r="A1258" s="26"/>
      <c r="B1258" s="26"/>
      <c r="C1258" s="26"/>
    </row>
    <row r="1259" spans="1:3">
      <c r="A1259" s="26"/>
      <c r="B1259" s="26"/>
      <c r="C1259" s="26"/>
    </row>
    <row r="1260" spans="1:3">
      <c r="A1260" s="26"/>
      <c r="B1260" s="26"/>
      <c r="C1260" s="26"/>
    </row>
    <row r="1261" spans="1:3">
      <c r="A1261" s="26"/>
      <c r="B1261" s="26"/>
      <c r="C1261" s="26"/>
    </row>
    <row r="1262" spans="1:3">
      <c r="A1262" s="26"/>
      <c r="B1262" s="26"/>
      <c r="C1262" s="26"/>
    </row>
    <row r="1263" spans="1:3">
      <c r="A1263" s="26"/>
      <c r="B1263" s="26"/>
      <c r="C1263" s="26"/>
    </row>
    <row r="1264" spans="1:3">
      <c r="A1264" s="26"/>
      <c r="B1264" s="26"/>
      <c r="C1264" s="26"/>
    </row>
    <row r="1265" spans="1:3">
      <c r="A1265" s="26"/>
      <c r="B1265" s="26"/>
      <c r="C1265" s="26"/>
    </row>
    <row r="1266" spans="1:3">
      <c r="A1266" s="26"/>
      <c r="B1266" s="26"/>
      <c r="C1266" s="26"/>
    </row>
    <row r="1267" spans="1:3">
      <c r="A1267" s="26"/>
      <c r="B1267" s="26"/>
      <c r="C1267" s="26"/>
    </row>
    <row r="1268" spans="1:3">
      <c r="A1268" s="26"/>
      <c r="B1268" s="26"/>
      <c r="C1268" s="26"/>
    </row>
    <row r="1269" spans="1:3">
      <c r="A1269" s="26"/>
      <c r="B1269" s="26"/>
      <c r="C1269" s="26"/>
    </row>
    <row r="1270" spans="1:3">
      <c r="A1270" s="26"/>
      <c r="B1270" s="26"/>
      <c r="C1270" s="26"/>
    </row>
    <row r="1271" spans="1:3">
      <c r="A1271" s="26"/>
      <c r="B1271" s="26"/>
      <c r="C1271" s="26"/>
    </row>
    <row r="1272" spans="1:3">
      <c r="A1272" s="26"/>
      <c r="B1272" s="26"/>
      <c r="C1272" s="26"/>
    </row>
    <row r="1273" spans="1:3">
      <c r="A1273" s="26"/>
      <c r="B1273" s="26"/>
      <c r="C1273" s="26"/>
    </row>
    <row r="1274" spans="1:3">
      <c r="A1274" s="26"/>
      <c r="B1274" s="26"/>
      <c r="C1274" s="26"/>
    </row>
    <row r="1275" spans="1:3">
      <c r="A1275" s="26"/>
      <c r="B1275" s="26"/>
      <c r="C1275" s="26"/>
    </row>
    <row r="1276" spans="1:3">
      <c r="A1276" s="26"/>
      <c r="B1276" s="26"/>
      <c r="C1276" s="26"/>
    </row>
    <row r="1277" spans="1:3">
      <c r="A1277" s="26"/>
      <c r="B1277" s="26"/>
      <c r="C1277" s="26"/>
    </row>
    <row r="1278" spans="1:3">
      <c r="A1278" s="26"/>
      <c r="B1278" s="26"/>
      <c r="C1278" s="26"/>
    </row>
    <row r="1279" spans="1:3">
      <c r="A1279" s="26"/>
      <c r="B1279" s="26"/>
      <c r="C1279" s="26"/>
    </row>
    <row r="1280" spans="1:3">
      <c r="A1280" s="26"/>
      <c r="B1280" s="26"/>
      <c r="C1280" s="26"/>
    </row>
    <row r="1281" spans="1:3">
      <c r="A1281" s="26"/>
      <c r="B1281" s="26"/>
      <c r="C1281" s="26"/>
    </row>
    <row r="1282" spans="1:3">
      <c r="A1282" s="26"/>
      <c r="B1282" s="26"/>
      <c r="C1282" s="26"/>
    </row>
    <row r="1283" spans="1:3">
      <c r="A1283" s="26"/>
      <c r="B1283" s="26"/>
      <c r="C1283" s="26"/>
    </row>
    <row r="1284" spans="1:3">
      <c r="A1284" s="26"/>
      <c r="B1284" s="26"/>
      <c r="C1284" s="26"/>
    </row>
    <row r="1285" spans="1:3">
      <c r="A1285" s="26"/>
      <c r="B1285" s="26"/>
      <c r="C1285" s="26"/>
    </row>
    <row r="1286" spans="1:3">
      <c r="A1286" s="26"/>
      <c r="B1286" s="26"/>
      <c r="C1286" s="26"/>
    </row>
    <row r="1287" spans="1:3">
      <c r="A1287" s="26"/>
      <c r="B1287" s="26"/>
      <c r="C1287" s="26"/>
    </row>
    <row r="1288" spans="1:3">
      <c r="A1288" s="26"/>
      <c r="B1288" s="26"/>
      <c r="C1288" s="26"/>
    </row>
    <row r="1289" spans="1:3">
      <c r="A1289" s="26"/>
      <c r="B1289" s="26"/>
      <c r="C1289" s="26"/>
    </row>
    <row r="1290" spans="1:3">
      <c r="A1290" s="26"/>
      <c r="B1290" s="26"/>
      <c r="C1290" s="26"/>
    </row>
    <row r="1291" spans="1:3">
      <c r="A1291" s="26"/>
      <c r="B1291" s="26"/>
      <c r="C1291" s="26"/>
    </row>
    <row r="1292" spans="1:3">
      <c r="A1292" s="26"/>
      <c r="B1292" s="26"/>
      <c r="C1292" s="26"/>
    </row>
    <row r="1293" spans="1:3">
      <c r="A1293" s="26"/>
      <c r="B1293" s="26"/>
      <c r="C1293" s="26"/>
    </row>
    <row r="1294" spans="1:3">
      <c r="A1294" s="26"/>
      <c r="B1294" s="26"/>
      <c r="C1294" s="26"/>
    </row>
    <row r="1295" spans="1:3">
      <c r="A1295" s="26"/>
      <c r="B1295" s="26"/>
      <c r="C1295" s="26"/>
    </row>
    <row r="1296" spans="1:3">
      <c r="A1296" s="26"/>
      <c r="B1296" s="26"/>
      <c r="C1296" s="26"/>
    </row>
    <row r="1297" spans="1:3">
      <c r="A1297" s="26"/>
      <c r="B1297" s="26"/>
      <c r="C1297" s="26"/>
    </row>
    <row r="1298" spans="1:3">
      <c r="A1298" s="26"/>
      <c r="B1298" s="26"/>
      <c r="C1298" s="26"/>
    </row>
    <row r="1299" spans="1:3">
      <c r="A1299" s="26"/>
      <c r="B1299" s="26"/>
      <c r="C1299" s="26"/>
    </row>
    <row r="1300" spans="1:3">
      <c r="A1300" s="26"/>
      <c r="B1300" s="26"/>
      <c r="C1300" s="26"/>
    </row>
    <row r="1301" spans="1:3">
      <c r="A1301" s="26"/>
      <c r="B1301" s="26"/>
      <c r="C1301" s="26"/>
    </row>
    <row r="1302" spans="1:3">
      <c r="A1302" s="26"/>
      <c r="B1302" s="26"/>
      <c r="C1302" s="26"/>
    </row>
    <row r="1303" spans="1:3">
      <c r="A1303" s="26"/>
      <c r="B1303" s="26"/>
      <c r="C1303" s="26"/>
    </row>
    <row r="1304" spans="1:3">
      <c r="A1304" s="26"/>
      <c r="B1304" s="26"/>
      <c r="C1304" s="26"/>
    </row>
    <row r="1305" spans="1:3">
      <c r="A1305" s="26"/>
      <c r="B1305" s="26"/>
      <c r="C1305" s="26"/>
    </row>
    <row r="1306" spans="1:3">
      <c r="A1306" s="26"/>
      <c r="B1306" s="26"/>
      <c r="C1306" s="26"/>
    </row>
    <row r="1307" spans="1:3">
      <c r="A1307" s="26"/>
      <c r="B1307" s="26"/>
      <c r="C1307" s="26"/>
    </row>
    <row r="1308" spans="1:3">
      <c r="A1308" s="26"/>
      <c r="B1308" s="26"/>
      <c r="C1308" s="26"/>
    </row>
    <row r="1309" spans="1:3">
      <c r="A1309" s="26"/>
      <c r="B1309" s="26"/>
      <c r="C1309" s="26"/>
    </row>
    <row r="1310" spans="1:3">
      <c r="A1310" s="26"/>
      <c r="B1310" s="26"/>
      <c r="C1310" s="26"/>
    </row>
    <row r="1311" spans="1:3">
      <c r="A1311" s="26"/>
      <c r="B1311" s="26"/>
      <c r="C1311" s="26"/>
    </row>
    <row r="1312" spans="1:3">
      <c r="A1312" s="26"/>
      <c r="B1312" s="26"/>
      <c r="C1312" s="26"/>
    </row>
    <row r="1313" spans="1:3">
      <c r="A1313" s="26"/>
      <c r="B1313" s="26"/>
      <c r="C1313" s="26"/>
    </row>
    <row r="1314" spans="1:3">
      <c r="A1314" s="26"/>
      <c r="B1314" s="26"/>
      <c r="C1314" s="26"/>
    </row>
    <row r="1315" spans="1:3">
      <c r="A1315" s="26"/>
      <c r="B1315" s="26"/>
      <c r="C1315" s="26"/>
    </row>
    <row r="1316" spans="1:3">
      <c r="A1316" s="26"/>
      <c r="B1316" s="26"/>
      <c r="C1316" s="26"/>
    </row>
    <row r="1317" spans="1:3">
      <c r="A1317" s="26"/>
      <c r="B1317" s="26"/>
      <c r="C1317" s="26"/>
    </row>
    <row r="1318" spans="1:3">
      <c r="A1318" s="26"/>
      <c r="B1318" s="26"/>
      <c r="C1318" s="26"/>
    </row>
    <row r="1319" spans="1:3">
      <c r="A1319" s="26"/>
      <c r="B1319" s="26"/>
      <c r="C1319" s="26"/>
    </row>
    <row r="1320" spans="1:3">
      <c r="A1320" s="26"/>
      <c r="B1320" s="26"/>
      <c r="C1320" s="26"/>
    </row>
    <row r="1321" spans="1:3">
      <c r="A1321" s="26"/>
      <c r="B1321" s="26"/>
      <c r="C1321" s="26"/>
    </row>
    <row r="1322" spans="1:3">
      <c r="A1322" s="26"/>
      <c r="B1322" s="26"/>
      <c r="C1322" s="26"/>
    </row>
    <row r="1323" spans="1:3">
      <c r="A1323" s="26"/>
      <c r="B1323" s="26"/>
      <c r="C1323" s="26"/>
    </row>
    <row r="1324" spans="1:3">
      <c r="A1324" s="26"/>
      <c r="B1324" s="26"/>
      <c r="C1324" s="26"/>
    </row>
    <row r="1325" spans="1:3">
      <c r="A1325" s="26"/>
      <c r="B1325" s="26"/>
      <c r="C1325" s="26"/>
    </row>
    <row r="1326" spans="1:3">
      <c r="A1326" s="26"/>
      <c r="B1326" s="26"/>
      <c r="C1326" s="26"/>
    </row>
    <row r="1327" spans="1:3">
      <c r="A1327" s="26"/>
      <c r="B1327" s="26"/>
      <c r="C1327" s="26"/>
    </row>
    <row r="1328" spans="1:3">
      <c r="A1328" s="26"/>
      <c r="B1328" s="26"/>
      <c r="C1328" s="26"/>
    </row>
    <row r="1329" spans="1:3">
      <c r="A1329" s="26"/>
      <c r="B1329" s="26"/>
      <c r="C1329" s="26"/>
    </row>
    <row r="1330" spans="1:3">
      <c r="A1330" s="26"/>
      <c r="B1330" s="26"/>
      <c r="C1330" s="26"/>
    </row>
    <row r="1331" spans="1:3">
      <c r="A1331" s="26"/>
      <c r="B1331" s="26"/>
      <c r="C1331" s="26"/>
    </row>
    <row r="1332" spans="1:3">
      <c r="A1332" s="26"/>
      <c r="B1332" s="26"/>
      <c r="C1332" s="26"/>
    </row>
    <row r="1333" spans="1:3">
      <c r="A1333" s="26"/>
      <c r="B1333" s="26"/>
      <c r="C1333" s="26"/>
    </row>
    <row r="1334" spans="1:3">
      <c r="A1334" s="26"/>
      <c r="B1334" s="26"/>
      <c r="C1334" s="26"/>
    </row>
    <row r="1335" spans="1:3">
      <c r="A1335" s="26"/>
      <c r="B1335" s="26"/>
      <c r="C1335" s="26"/>
    </row>
    <row r="1336" spans="1:3">
      <c r="A1336" s="26"/>
      <c r="B1336" s="26"/>
      <c r="C1336" s="26"/>
    </row>
    <row r="1337" spans="1:3">
      <c r="A1337" s="26"/>
      <c r="B1337" s="26"/>
      <c r="C1337" s="26"/>
    </row>
    <row r="1338" spans="1:3">
      <c r="A1338" s="26"/>
      <c r="B1338" s="26"/>
      <c r="C1338" s="26"/>
    </row>
    <row r="1339" spans="1:3">
      <c r="A1339" s="26"/>
      <c r="B1339" s="26"/>
      <c r="C1339" s="26"/>
    </row>
    <row r="1340" spans="1:3">
      <c r="A1340" s="26"/>
      <c r="B1340" s="26"/>
      <c r="C1340" s="26"/>
    </row>
    <row r="1341" spans="1:3">
      <c r="A1341" s="26"/>
      <c r="B1341" s="26"/>
      <c r="C1341" s="26"/>
    </row>
    <row r="1342" spans="1:3">
      <c r="A1342" s="26"/>
      <c r="B1342" s="26"/>
      <c r="C1342" s="26"/>
    </row>
    <row r="1343" spans="1:3">
      <c r="A1343" s="26"/>
      <c r="B1343" s="26"/>
      <c r="C1343" s="26"/>
    </row>
    <row r="1344" spans="1:3">
      <c r="A1344" s="26"/>
      <c r="B1344" s="26"/>
      <c r="C1344" s="26"/>
    </row>
    <row r="1345" spans="1:3">
      <c r="A1345" s="26"/>
      <c r="B1345" s="26"/>
      <c r="C1345" s="26"/>
    </row>
    <row r="1346" spans="1:3">
      <c r="A1346" s="26"/>
      <c r="B1346" s="26"/>
      <c r="C1346" s="26"/>
    </row>
    <row r="1347" spans="1:3">
      <c r="A1347" s="26"/>
      <c r="B1347" s="26"/>
      <c r="C1347" s="26"/>
    </row>
    <row r="1348" spans="1:3">
      <c r="A1348" s="26"/>
      <c r="B1348" s="26"/>
      <c r="C1348" s="26"/>
    </row>
    <row r="1349" spans="1:3">
      <c r="A1349" s="26"/>
      <c r="B1349" s="26"/>
      <c r="C1349" s="26"/>
    </row>
    <row r="1350" spans="1:3">
      <c r="A1350" s="26"/>
      <c r="B1350" s="26"/>
      <c r="C1350" s="26"/>
    </row>
    <row r="1351" spans="1:3">
      <c r="A1351" s="26"/>
      <c r="B1351" s="26"/>
      <c r="C1351" s="26"/>
    </row>
    <row r="1352" spans="1:3">
      <c r="A1352" s="26"/>
      <c r="B1352" s="26"/>
      <c r="C1352" s="26"/>
    </row>
    <row r="1353" spans="1:3">
      <c r="A1353" s="26"/>
      <c r="B1353" s="26"/>
      <c r="C1353" s="26"/>
    </row>
    <row r="1354" spans="1:3">
      <c r="A1354" s="26"/>
      <c r="B1354" s="26"/>
      <c r="C1354" s="26"/>
    </row>
    <row r="1355" spans="1:3">
      <c r="A1355" s="26"/>
      <c r="B1355" s="26"/>
      <c r="C1355" s="26"/>
    </row>
    <row r="1356" spans="1:3">
      <c r="A1356" s="26"/>
      <c r="B1356" s="26"/>
      <c r="C1356" s="26"/>
    </row>
    <row r="1357" spans="1:3">
      <c r="A1357" s="26"/>
      <c r="B1357" s="26"/>
      <c r="C1357" s="26"/>
    </row>
    <row r="1358" spans="1:3">
      <c r="A1358" s="26"/>
      <c r="B1358" s="26"/>
      <c r="C1358" s="26"/>
    </row>
    <row r="1359" spans="1:3">
      <c r="A1359" s="26"/>
      <c r="B1359" s="26"/>
      <c r="C1359" s="26"/>
    </row>
    <row r="1360" spans="1:3">
      <c r="A1360" s="26"/>
      <c r="B1360" s="26"/>
      <c r="C1360" s="26"/>
    </row>
    <row r="1361" spans="1:3">
      <c r="A1361" s="26"/>
      <c r="B1361" s="26"/>
      <c r="C1361" s="26"/>
    </row>
    <row r="1362" spans="1:3">
      <c r="A1362" s="26"/>
      <c r="B1362" s="26"/>
      <c r="C1362" s="26"/>
    </row>
    <row r="1363" spans="1:3">
      <c r="A1363" s="26"/>
      <c r="B1363" s="26"/>
      <c r="C1363" s="26"/>
    </row>
    <row r="1364" spans="1:3">
      <c r="A1364" s="26"/>
      <c r="B1364" s="26"/>
      <c r="C1364" s="26"/>
    </row>
    <row r="1365" spans="1:3">
      <c r="A1365" s="26"/>
      <c r="B1365" s="26"/>
      <c r="C1365" s="26"/>
    </row>
    <row r="1366" spans="1:3">
      <c r="A1366" s="26"/>
      <c r="B1366" s="26"/>
      <c r="C1366" s="26"/>
    </row>
    <row r="1367" spans="1:3">
      <c r="A1367" s="26"/>
      <c r="B1367" s="26"/>
      <c r="C1367" s="26"/>
    </row>
    <row r="1368" spans="1:3">
      <c r="A1368" s="26"/>
      <c r="B1368" s="26"/>
      <c r="C1368" s="26"/>
    </row>
    <row r="1369" spans="1:3">
      <c r="A1369" s="26"/>
      <c r="B1369" s="26"/>
      <c r="C1369" s="26"/>
    </row>
    <row r="1370" spans="1:3">
      <c r="A1370" s="26"/>
      <c r="B1370" s="26"/>
      <c r="C1370" s="26"/>
    </row>
    <row r="1371" spans="1:3">
      <c r="A1371" s="26"/>
      <c r="B1371" s="26"/>
      <c r="C1371" s="26"/>
    </row>
    <row r="1372" spans="1:3">
      <c r="A1372" s="26"/>
      <c r="B1372" s="26"/>
      <c r="C1372" s="26"/>
    </row>
    <row r="1373" spans="1:3">
      <c r="A1373" s="26"/>
      <c r="B1373" s="26"/>
      <c r="C1373" s="26"/>
    </row>
    <row r="1374" spans="1:3">
      <c r="A1374" s="26"/>
      <c r="B1374" s="26"/>
      <c r="C1374" s="26"/>
    </row>
    <row r="1375" spans="1:3">
      <c r="A1375" s="26"/>
      <c r="B1375" s="26"/>
      <c r="C1375" s="26"/>
    </row>
    <row r="1376" spans="1:3">
      <c r="A1376" s="26"/>
      <c r="B1376" s="26"/>
      <c r="C1376" s="26"/>
    </row>
    <row r="1377" spans="1:3">
      <c r="A1377" s="26"/>
      <c r="B1377" s="26"/>
      <c r="C1377" s="26"/>
    </row>
    <row r="1378" spans="1:3">
      <c r="A1378" s="26"/>
      <c r="B1378" s="26"/>
      <c r="C1378" s="26"/>
    </row>
    <row r="1379" spans="1:3">
      <c r="A1379" s="26"/>
      <c r="B1379" s="26"/>
      <c r="C1379" s="26"/>
    </row>
    <row r="1380" spans="1:3">
      <c r="A1380" s="26"/>
      <c r="B1380" s="26"/>
      <c r="C1380" s="26"/>
    </row>
    <row r="1381" spans="1:3">
      <c r="A1381" s="26"/>
      <c r="B1381" s="26"/>
      <c r="C1381" s="26"/>
    </row>
    <row r="1382" spans="1:3">
      <c r="A1382" s="26"/>
      <c r="B1382" s="26"/>
      <c r="C1382" s="26"/>
    </row>
    <row r="1383" spans="1:3">
      <c r="A1383" s="26"/>
      <c r="B1383" s="26"/>
      <c r="C1383" s="26"/>
    </row>
    <row r="1384" spans="1:3">
      <c r="A1384" s="26"/>
      <c r="B1384" s="26"/>
      <c r="C1384" s="26"/>
    </row>
    <row r="1385" spans="1:3">
      <c r="A1385" s="26"/>
      <c r="B1385" s="26"/>
      <c r="C1385" s="26"/>
    </row>
    <row r="1386" spans="1:3">
      <c r="A1386" s="26"/>
      <c r="B1386" s="26"/>
      <c r="C1386" s="26"/>
    </row>
    <row r="1387" spans="1:3">
      <c r="A1387" s="26"/>
      <c r="B1387" s="26"/>
      <c r="C1387" s="26"/>
    </row>
    <row r="1388" spans="1:3">
      <c r="A1388" s="26"/>
      <c r="B1388" s="26"/>
      <c r="C1388" s="26"/>
    </row>
    <row r="1389" spans="1:3">
      <c r="A1389" s="26"/>
      <c r="B1389" s="26"/>
      <c r="C1389" s="26"/>
    </row>
    <row r="1390" spans="1:3">
      <c r="A1390" s="26"/>
      <c r="B1390" s="26"/>
      <c r="C1390" s="26"/>
    </row>
    <row r="1391" spans="1:3">
      <c r="A1391" s="26"/>
      <c r="B1391" s="26"/>
      <c r="C1391" s="26"/>
    </row>
    <row r="1392" spans="1:3">
      <c r="A1392" s="26"/>
      <c r="B1392" s="26"/>
      <c r="C1392" s="26"/>
    </row>
    <row r="1393" spans="1:3">
      <c r="A1393" s="26"/>
      <c r="B1393" s="26"/>
      <c r="C1393" s="26"/>
    </row>
    <row r="1394" spans="1:3">
      <c r="A1394" s="26"/>
      <c r="B1394" s="26"/>
      <c r="C1394" s="26"/>
    </row>
    <row r="1395" spans="1:3">
      <c r="A1395" s="26"/>
      <c r="B1395" s="26"/>
      <c r="C1395" s="26"/>
    </row>
    <row r="1396" spans="1:3">
      <c r="A1396" s="26"/>
      <c r="B1396" s="26"/>
      <c r="C1396" s="26"/>
    </row>
    <row r="1397" spans="1:3">
      <c r="A1397" s="26"/>
      <c r="B1397" s="26"/>
      <c r="C1397" s="26"/>
    </row>
    <row r="1398" spans="1:3">
      <c r="A1398" s="26"/>
      <c r="B1398" s="26"/>
      <c r="C1398" s="26"/>
    </row>
    <row r="1399" spans="1:3">
      <c r="A1399" s="26"/>
      <c r="B1399" s="26"/>
      <c r="C1399" s="26"/>
    </row>
    <row r="1400" spans="1:3">
      <c r="A1400" s="26"/>
      <c r="B1400" s="26"/>
      <c r="C1400" s="26"/>
    </row>
    <row r="1401" spans="1:3">
      <c r="A1401" s="26"/>
      <c r="B1401" s="26"/>
      <c r="C1401" s="26"/>
    </row>
    <row r="1402" spans="1:3">
      <c r="A1402" s="26"/>
      <c r="B1402" s="26"/>
      <c r="C1402" s="26"/>
    </row>
    <row r="1403" spans="1:3">
      <c r="A1403" s="26"/>
      <c r="B1403" s="26"/>
      <c r="C1403" s="26"/>
    </row>
    <row r="1404" spans="1:3">
      <c r="A1404" s="26"/>
      <c r="B1404" s="26"/>
      <c r="C1404" s="26"/>
    </row>
    <row r="1405" spans="1:3">
      <c r="A1405" s="26"/>
      <c r="B1405" s="26"/>
      <c r="C1405" s="26"/>
    </row>
    <row r="1406" spans="1:3">
      <c r="A1406" s="26"/>
      <c r="B1406" s="26"/>
      <c r="C1406" s="26"/>
    </row>
    <row r="1407" spans="1:3">
      <c r="A1407" s="26"/>
      <c r="B1407" s="26"/>
      <c r="C1407" s="26"/>
    </row>
    <row r="1408" spans="1:3">
      <c r="A1408" s="26"/>
      <c r="B1408" s="26"/>
      <c r="C1408" s="26"/>
    </row>
    <row r="1409" spans="1:3">
      <c r="A1409" s="26"/>
      <c r="B1409" s="26"/>
      <c r="C1409" s="26"/>
    </row>
    <row r="1410" spans="1:3">
      <c r="A1410" s="26"/>
      <c r="B1410" s="26"/>
      <c r="C1410" s="26"/>
    </row>
    <row r="1411" spans="1:3">
      <c r="A1411" s="26"/>
      <c r="B1411" s="26"/>
      <c r="C1411" s="26"/>
    </row>
    <row r="1412" spans="1:3">
      <c r="A1412" s="26"/>
      <c r="B1412" s="26"/>
      <c r="C1412" s="26"/>
    </row>
    <row r="1413" spans="1:3">
      <c r="A1413" s="26"/>
      <c r="B1413" s="26"/>
      <c r="C1413" s="26"/>
    </row>
    <row r="1414" spans="1:3">
      <c r="A1414" s="26"/>
      <c r="B1414" s="26"/>
      <c r="C1414" s="26"/>
    </row>
    <row r="1415" spans="1:3">
      <c r="A1415" s="26"/>
      <c r="B1415" s="26"/>
      <c r="C1415" s="26"/>
    </row>
    <row r="1416" spans="1:3">
      <c r="A1416" s="26"/>
      <c r="B1416" s="26"/>
      <c r="C1416" s="26"/>
    </row>
    <row r="1417" spans="1:3">
      <c r="A1417" s="26"/>
      <c r="B1417" s="26"/>
      <c r="C1417" s="26"/>
    </row>
    <row r="1418" spans="1:3">
      <c r="A1418" s="26"/>
      <c r="B1418" s="26"/>
      <c r="C1418" s="26"/>
    </row>
    <row r="1419" spans="1:3">
      <c r="A1419" s="26"/>
      <c r="B1419" s="26"/>
      <c r="C1419" s="26"/>
    </row>
    <row r="1420" spans="1:3">
      <c r="A1420" s="26"/>
      <c r="B1420" s="26"/>
      <c r="C1420" s="26"/>
    </row>
    <row r="1421" spans="1:3">
      <c r="A1421" s="26"/>
      <c r="B1421" s="26"/>
      <c r="C1421" s="26"/>
    </row>
    <row r="1422" spans="1:3">
      <c r="A1422" s="26"/>
      <c r="B1422" s="26"/>
      <c r="C1422" s="26"/>
    </row>
    <row r="1423" spans="1:3">
      <c r="A1423" s="26"/>
      <c r="B1423" s="26"/>
      <c r="C1423" s="26"/>
    </row>
    <row r="1424" spans="1:3">
      <c r="A1424" s="26"/>
      <c r="B1424" s="26"/>
      <c r="C1424" s="26"/>
    </row>
    <row r="1425" spans="1:3">
      <c r="A1425" s="26"/>
      <c r="B1425" s="26"/>
      <c r="C1425" s="26"/>
    </row>
    <row r="1426" spans="1:3">
      <c r="A1426" s="26"/>
      <c r="B1426" s="26"/>
      <c r="C1426" s="26"/>
    </row>
    <row r="1427" spans="1:3">
      <c r="A1427" s="26"/>
      <c r="B1427" s="26"/>
      <c r="C1427" s="26"/>
    </row>
    <row r="1428" spans="1:3">
      <c r="A1428" s="26"/>
      <c r="B1428" s="26"/>
      <c r="C1428" s="26"/>
    </row>
    <row r="1429" spans="1:3">
      <c r="A1429" s="26"/>
      <c r="B1429" s="26"/>
      <c r="C1429" s="26"/>
    </row>
    <row r="1430" spans="1:3">
      <c r="A1430" s="26"/>
      <c r="B1430" s="26"/>
      <c r="C1430" s="26"/>
    </row>
    <row r="1431" spans="1:3">
      <c r="A1431" s="26"/>
      <c r="B1431" s="26"/>
      <c r="C1431" s="26"/>
    </row>
    <row r="1432" spans="1:3">
      <c r="A1432" s="26"/>
      <c r="B1432" s="26"/>
      <c r="C1432" s="26"/>
    </row>
    <row r="1433" spans="1:3">
      <c r="A1433" s="26"/>
      <c r="B1433" s="26"/>
      <c r="C1433" s="26"/>
    </row>
    <row r="1434" spans="1:3">
      <c r="A1434" s="26"/>
      <c r="B1434" s="26"/>
      <c r="C1434" s="26"/>
    </row>
    <row r="1435" spans="1:3">
      <c r="A1435" s="26"/>
      <c r="B1435" s="26"/>
      <c r="C1435" s="26"/>
    </row>
    <row r="1436" spans="1:3">
      <c r="A1436" s="26"/>
      <c r="B1436" s="26"/>
      <c r="C1436" s="26"/>
    </row>
    <row r="1437" spans="1:3">
      <c r="A1437" s="26"/>
      <c r="B1437" s="26"/>
      <c r="C1437" s="26"/>
    </row>
    <row r="1438" spans="1:3">
      <c r="A1438" s="26"/>
      <c r="B1438" s="26"/>
      <c r="C1438" s="26"/>
    </row>
    <row r="1439" spans="1:3">
      <c r="A1439" s="26"/>
      <c r="B1439" s="26"/>
      <c r="C1439" s="26"/>
    </row>
    <row r="1440" spans="1:3">
      <c r="A1440" s="26"/>
      <c r="B1440" s="26"/>
      <c r="C1440" s="26"/>
    </row>
    <row r="1441" spans="1:3">
      <c r="A1441" s="26"/>
      <c r="B1441" s="26"/>
      <c r="C1441" s="26"/>
    </row>
    <row r="1442" spans="1:3">
      <c r="A1442" s="26"/>
      <c r="B1442" s="26"/>
      <c r="C1442" s="26"/>
    </row>
    <row r="1443" spans="1:3">
      <c r="A1443" s="26"/>
      <c r="B1443" s="26"/>
      <c r="C1443" s="26"/>
    </row>
    <row r="1444" spans="1:3">
      <c r="A1444" s="26"/>
      <c r="B1444" s="26"/>
      <c r="C1444" s="26"/>
    </row>
    <row r="1445" spans="1:3">
      <c r="A1445" s="26"/>
      <c r="B1445" s="26"/>
      <c r="C1445" s="26"/>
    </row>
    <row r="1446" spans="1:3">
      <c r="A1446" s="26"/>
      <c r="B1446" s="26"/>
      <c r="C1446" s="26"/>
    </row>
    <row r="1447" spans="1:3">
      <c r="A1447" s="26"/>
      <c r="B1447" s="26"/>
      <c r="C1447" s="26"/>
    </row>
    <row r="1448" spans="1:3">
      <c r="A1448" s="26"/>
      <c r="B1448" s="26"/>
      <c r="C1448" s="26"/>
    </row>
    <row r="1449" spans="1:3">
      <c r="A1449" s="26"/>
      <c r="B1449" s="26"/>
      <c r="C1449" s="26"/>
    </row>
    <row r="1450" spans="1:3">
      <c r="A1450" s="26"/>
      <c r="B1450" s="26"/>
      <c r="C1450" s="26"/>
    </row>
    <row r="1451" spans="1:3">
      <c r="A1451" s="26"/>
      <c r="B1451" s="26"/>
      <c r="C1451" s="26"/>
    </row>
    <row r="1452" spans="1:3">
      <c r="A1452" s="26"/>
      <c r="B1452" s="26"/>
      <c r="C1452" s="26"/>
    </row>
    <row r="1453" spans="1:3">
      <c r="A1453" s="26"/>
      <c r="B1453" s="26"/>
      <c r="C1453" s="26"/>
    </row>
    <row r="1454" spans="1:3">
      <c r="A1454" s="26"/>
      <c r="B1454" s="26"/>
      <c r="C1454" s="26"/>
    </row>
    <row r="1455" spans="1:3">
      <c r="A1455" s="26"/>
      <c r="B1455" s="26"/>
      <c r="C1455" s="26"/>
    </row>
    <row r="1456" spans="1:3">
      <c r="A1456" s="26"/>
      <c r="B1456" s="26"/>
      <c r="C1456" s="26"/>
    </row>
    <row r="1457" spans="1:3">
      <c r="A1457" s="26"/>
      <c r="B1457" s="26"/>
      <c r="C1457" s="26"/>
    </row>
    <row r="1458" spans="1:3">
      <c r="A1458" s="26"/>
      <c r="B1458" s="26"/>
      <c r="C1458" s="26"/>
    </row>
    <row r="1459" spans="1:3">
      <c r="A1459" s="26"/>
      <c r="B1459" s="26"/>
      <c r="C1459" s="26"/>
    </row>
    <row r="1460" spans="1:3">
      <c r="A1460" s="26"/>
      <c r="B1460" s="26"/>
      <c r="C1460" s="26"/>
    </row>
    <row r="1461" spans="1:3">
      <c r="A1461" s="26"/>
      <c r="B1461" s="26"/>
      <c r="C1461" s="26"/>
    </row>
    <row r="1462" spans="1:3">
      <c r="A1462" s="26"/>
      <c r="B1462" s="26"/>
      <c r="C1462" s="26"/>
    </row>
    <row r="1463" spans="1:3">
      <c r="A1463" s="26"/>
      <c r="B1463" s="26"/>
      <c r="C1463" s="26"/>
    </row>
    <row r="1464" spans="1:3">
      <c r="A1464" s="26"/>
      <c r="B1464" s="26"/>
      <c r="C1464" s="26"/>
    </row>
    <row r="1465" spans="1:3">
      <c r="A1465" s="26"/>
      <c r="B1465" s="26"/>
      <c r="C1465" s="26"/>
    </row>
    <row r="1466" spans="1:3">
      <c r="A1466" s="26"/>
      <c r="B1466" s="26"/>
      <c r="C1466" s="26"/>
    </row>
    <row r="1467" spans="1:3">
      <c r="A1467" s="26"/>
      <c r="B1467" s="26"/>
      <c r="C1467" s="26"/>
    </row>
    <row r="1468" spans="1:3">
      <c r="A1468" s="26"/>
      <c r="B1468" s="26"/>
      <c r="C1468" s="26"/>
    </row>
    <row r="1469" spans="1:3">
      <c r="A1469" s="26"/>
      <c r="B1469" s="26"/>
      <c r="C1469" s="26"/>
    </row>
    <row r="1470" spans="1:3">
      <c r="A1470" s="26"/>
      <c r="B1470" s="26"/>
      <c r="C1470" s="26"/>
    </row>
    <row r="1471" spans="1:3">
      <c r="A1471" s="26"/>
      <c r="B1471" s="26"/>
      <c r="C1471" s="26"/>
    </row>
    <row r="1472" spans="1:3">
      <c r="A1472" s="26"/>
      <c r="B1472" s="26"/>
      <c r="C1472" s="26"/>
    </row>
    <row r="1473" spans="1:3">
      <c r="A1473" s="26"/>
      <c r="B1473" s="26"/>
      <c r="C1473" s="26"/>
    </row>
    <row r="1474" spans="1:3">
      <c r="A1474" s="26"/>
      <c r="B1474" s="26"/>
      <c r="C1474" s="26"/>
    </row>
    <row r="1475" spans="1:3">
      <c r="A1475" s="26"/>
      <c r="B1475" s="26"/>
      <c r="C1475" s="26"/>
    </row>
    <row r="1476" spans="1:3">
      <c r="A1476" s="26"/>
      <c r="B1476" s="26"/>
      <c r="C1476" s="26"/>
    </row>
    <row r="1477" spans="1:3">
      <c r="A1477" s="26"/>
      <c r="B1477" s="26"/>
      <c r="C1477" s="26"/>
    </row>
    <row r="1478" spans="1:3">
      <c r="A1478" s="26"/>
      <c r="B1478" s="26"/>
      <c r="C1478" s="26"/>
    </row>
    <row r="1479" spans="1:3">
      <c r="A1479" s="26"/>
      <c r="B1479" s="26"/>
      <c r="C1479" s="26"/>
    </row>
    <row r="1480" spans="1:3">
      <c r="A1480" s="26"/>
      <c r="B1480" s="26"/>
      <c r="C1480" s="26"/>
    </row>
    <row r="1481" spans="1:3">
      <c r="A1481" s="26"/>
      <c r="B1481" s="26"/>
      <c r="C1481" s="26"/>
    </row>
    <row r="1482" spans="1:3">
      <c r="A1482" s="26"/>
      <c r="B1482" s="26"/>
      <c r="C1482" s="26"/>
    </row>
    <row r="1483" spans="1:3">
      <c r="A1483" s="26"/>
      <c r="B1483" s="26"/>
      <c r="C1483" s="26"/>
    </row>
    <row r="1484" spans="1:3">
      <c r="A1484" s="26"/>
      <c r="B1484" s="26"/>
      <c r="C1484" s="26"/>
    </row>
    <row r="1485" spans="1:3">
      <c r="A1485" s="26"/>
      <c r="B1485" s="26"/>
      <c r="C1485" s="26"/>
    </row>
    <row r="1486" spans="1:3">
      <c r="A1486" s="26"/>
      <c r="B1486" s="26"/>
      <c r="C1486" s="26"/>
    </row>
    <row r="1487" spans="1:3">
      <c r="A1487" s="26"/>
      <c r="B1487" s="26"/>
      <c r="C1487" s="26"/>
    </row>
    <row r="1488" spans="1:3">
      <c r="A1488" s="26"/>
      <c r="B1488" s="26"/>
      <c r="C1488" s="26"/>
    </row>
    <row r="1489" spans="1:3">
      <c r="A1489" s="26"/>
      <c r="B1489" s="26"/>
      <c r="C1489" s="26"/>
    </row>
    <row r="1490" spans="1:3">
      <c r="A1490" s="26"/>
      <c r="B1490" s="26"/>
      <c r="C1490" s="26"/>
    </row>
    <row r="1491" spans="1:3">
      <c r="A1491" s="26"/>
      <c r="B1491" s="26"/>
      <c r="C1491" s="26"/>
    </row>
    <row r="1492" spans="1:3">
      <c r="A1492" s="26"/>
      <c r="B1492" s="26"/>
      <c r="C1492" s="26"/>
    </row>
    <row r="1493" spans="1:3">
      <c r="A1493" s="26"/>
      <c r="B1493" s="26"/>
      <c r="C1493" s="26"/>
    </row>
    <row r="1494" spans="1:3">
      <c r="A1494" s="26"/>
      <c r="B1494" s="26"/>
      <c r="C1494" s="26"/>
    </row>
    <row r="1495" spans="1:3">
      <c r="A1495" s="26"/>
      <c r="B1495" s="26"/>
      <c r="C1495" s="26"/>
    </row>
    <row r="1496" spans="1:3">
      <c r="A1496" s="26"/>
      <c r="B1496" s="26"/>
      <c r="C1496" s="26"/>
    </row>
    <row r="1497" spans="1:3">
      <c r="A1497" s="26"/>
      <c r="B1497" s="26"/>
      <c r="C1497" s="26"/>
    </row>
    <row r="1498" spans="1:3">
      <c r="A1498" s="26"/>
      <c r="B1498" s="26"/>
      <c r="C1498" s="26"/>
    </row>
    <row r="1499" spans="1:3">
      <c r="A1499" s="26"/>
      <c r="B1499" s="26"/>
      <c r="C1499" s="26"/>
    </row>
    <row r="1500" spans="1:3">
      <c r="A1500" s="26"/>
      <c r="B1500" s="26"/>
      <c r="C1500" s="26"/>
    </row>
    <row r="1501" spans="1:3">
      <c r="A1501" s="26"/>
      <c r="B1501" s="26"/>
      <c r="C1501" s="26"/>
    </row>
    <row r="1502" spans="1:3">
      <c r="A1502" s="26"/>
      <c r="B1502" s="26"/>
      <c r="C1502" s="26"/>
    </row>
    <row r="1503" spans="1:3">
      <c r="A1503" s="26"/>
      <c r="B1503" s="26"/>
      <c r="C1503" s="26"/>
    </row>
    <row r="1504" spans="1:3">
      <c r="A1504" s="26"/>
      <c r="B1504" s="26"/>
      <c r="C1504" s="26"/>
    </row>
    <row r="1505" spans="1:3">
      <c r="A1505" s="26"/>
      <c r="B1505" s="26"/>
      <c r="C1505" s="26"/>
    </row>
    <row r="1506" spans="1:3">
      <c r="A1506" s="26"/>
      <c r="B1506" s="26"/>
      <c r="C1506" s="26"/>
    </row>
    <row r="1507" spans="1:3">
      <c r="A1507" s="26"/>
      <c r="B1507" s="26"/>
      <c r="C1507" s="26"/>
    </row>
    <row r="1508" spans="1:3">
      <c r="A1508" s="26"/>
      <c r="B1508" s="26"/>
      <c r="C1508" s="26"/>
    </row>
    <row r="1509" spans="1:3">
      <c r="A1509" s="26"/>
      <c r="B1509" s="26"/>
      <c r="C1509" s="26"/>
    </row>
    <row r="1510" spans="1:3">
      <c r="A1510" s="26"/>
      <c r="B1510" s="26"/>
      <c r="C1510" s="26"/>
    </row>
    <row r="1511" spans="1:3">
      <c r="A1511" s="26"/>
      <c r="B1511" s="26"/>
      <c r="C1511" s="26"/>
    </row>
    <row r="1512" spans="1:3">
      <c r="A1512" s="26"/>
      <c r="B1512" s="26"/>
      <c r="C1512" s="26"/>
    </row>
    <row r="1513" spans="1:3">
      <c r="A1513" s="26"/>
      <c r="B1513" s="26"/>
      <c r="C1513" s="26"/>
    </row>
    <row r="1514" spans="1:3">
      <c r="A1514" s="26"/>
      <c r="B1514" s="26"/>
      <c r="C1514" s="26"/>
    </row>
    <row r="1515" spans="1:3">
      <c r="A1515" s="26"/>
      <c r="B1515" s="26"/>
      <c r="C1515" s="26"/>
    </row>
    <row r="1516" spans="1:3">
      <c r="A1516" s="26"/>
      <c r="B1516" s="26"/>
      <c r="C1516" s="26"/>
    </row>
    <row r="1517" spans="1:3">
      <c r="A1517" s="26"/>
      <c r="B1517" s="26"/>
      <c r="C1517" s="26"/>
    </row>
    <row r="1518" spans="1:3">
      <c r="A1518" s="26"/>
      <c r="B1518" s="26"/>
      <c r="C1518" s="26"/>
    </row>
    <row r="1519" spans="1:3">
      <c r="A1519" s="26"/>
      <c r="B1519" s="26"/>
      <c r="C1519" s="26"/>
    </row>
    <row r="1520" spans="1:3">
      <c r="A1520" s="26"/>
      <c r="B1520" s="26"/>
      <c r="C1520" s="26"/>
    </row>
    <row r="1521" spans="1:3">
      <c r="A1521" s="26"/>
      <c r="B1521" s="26"/>
      <c r="C1521" s="26"/>
    </row>
    <row r="1522" spans="1:3">
      <c r="A1522" s="26"/>
      <c r="B1522" s="26"/>
      <c r="C1522" s="26"/>
    </row>
    <row r="1523" spans="1:3">
      <c r="A1523" s="26"/>
      <c r="B1523" s="26"/>
      <c r="C1523" s="26"/>
    </row>
    <row r="1524" spans="1:3">
      <c r="A1524" s="26"/>
      <c r="B1524" s="26"/>
      <c r="C1524" s="26"/>
    </row>
    <row r="1525" spans="1:3">
      <c r="A1525" s="26"/>
      <c r="B1525" s="26"/>
      <c r="C1525" s="26"/>
    </row>
    <row r="1526" spans="1:3">
      <c r="A1526" s="26"/>
      <c r="B1526" s="26"/>
      <c r="C1526" s="26"/>
    </row>
    <row r="1527" spans="1:3">
      <c r="A1527" s="26"/>
      <c r="B1527" s="26"/>
      <c r="C1527" s="26"/>
    </row>
    <row r="1528" spans="1:3">
      <c r="A1528" s="26"/>
      <c r="B1528" s="26"/>
      <c r="C1528" s="26"/>
    </row>
    <row r="1529" spans="1:3">
      <c r="A1529" s="26"/>
      <c r="B1529" s="26"/>
      <c r="C1529" s="26"/>
    </row>
    <row r="1530" spans="1:3">
      <c r="A1530" s="26"/>
      <c r="B1530" s="26"/>
      <c r="C1530" s="26"/>
    </row>
    <row r="1531" spans="1:3">
      <c r="A1531" s="26"/>
      <c r="B1531" s="26"/>
      <c r="C1531" s="26"/>
    </row>
    <row r="1532" spans="1:3">
      <c r="A1532" s="26"/>
      <c r="B1532" s="26"/>
      <c r="C1532" s="26"/>
    </row>
    <row r="1533" spans="1:3">
      <c r="A1533" s="26"/>
      <c r="B1533" s="26"/>
      <c r="C1533" s="26"/>
    </row>
    <row r="1534" spans="1:3">
      <c r="A1534" s="26"/>
      <c r="B1534" s="26"/>
      <c r="C1534" s="26"/>
    </row>
    <row r="1535" spans="1:3">
      <c r="A1535" s="26"/>
      <c r="B1535" s="26"/>
      <c r="C1535" s="26"/>
    </row>
    <row r="1536" spans="1:3">
      <c r="A1536" s="26"/>
      <c r="B1536" s="26"/>
      <c r="C1536" s="26"/>
    </row>
    <row r="1537" spans="1:3">
      <c r="A1537" s="26"/>
      <c r="B1537" s="26"/>
      <c r="C1537" s="26"/>
    </row>
    <row r="1538" spans="1:3">
      <c r="A1538" s="26"/>
      <c r="B1538" s="26"/>
      <c r="C1538" s="26"/>
    </row>
    <row r="1539" spans="1:3">
      <c r="A1539" s="26"/>
      <c r="B1539" s="26"/>
      <c r="C1539" s="26"/>
    </row>
    <row r="1540" spans="1:3">
      <c r="A1540" s="26"/>
      <c r="B1540" s="26"/>
      <c r="C1540" s="26"/>
    </row>
    <row r="1541" spans="1:3">
      <c r="A1541" s="26"/>
      <c r="B1541" s="26"/>
      <c r="C1541" s="26"/>
    </row>
    <row r="1542" spans="1:3">
      <c r="A1542" s="26"/>
      <c r="B1542" s="26"/>
      <c r="C1542" s="26"/>
    </row>
    <row r="1543" spans="1:3">
      <c r="A1543" s="26"/>
      <c r="B1543" s="26"/>
      <c r="C1543" s="26"/>
    </row>
    <row r="1544" spans="1:3">
      <c r="A1544" s="26"/>
      <c r="B1544" s="26"/>
      <c r="C1544" s="26"/>
    </row>
    <row r="1545" spans="1:3">
      <c r="A1545" s="26"/>
      <c r="B1545" s="26"/>
      <c r="C1545" s="26"/>
    </row>
    <row r="1546" spans="1:3">
      <c r="A1546" s="26"/>
      <c r="B1546" s="26"/>
      <c r="C1546" s="26"/>
    </row>
    <row r="1547" spans="1:3">
      <c r="A1547" s="26"/>
      <c r="B1547" s="26"/>
      <c r="C1547" s="26"/>
    </row>
    <row r="1548" spans="1:3">
      <c r="A1548" s="26"/>
      <c r="B1548" s="26"/>
      <c r="C1548" s="26"/>
    </row>
    <row r="1549" spans="1:3">
      <c r="A1549" s="26"/>
      <c r="B1549" s="26"/>
      <c r="C1549" s="26"/>
    </row>
    <row r="1550" spans="1:3">
      <c r="A1550" s="26"/>
      <c r="B1550" s="26"/>
      <c r="C1550" s="26"/>
    </row>
    <row r="1551" spans="1:3">
      <c r="A1551" s="26"/>
      <c r="B1551" s="26"/>
      <c r="C1551" s="26"/>
    </row>
    <row r="1552" spans="1:3">
      <c r="A1552" s="26"/>
      <c r="B1552" s="26"/>
      <c r="C1552" s="26"/>
    </row>
    <row r="1553" spans="1:3">
      <c r="A1553" s="26"/>
      <c r="B1553" s="26"/>
      <c r="C1553" s="26"/>
    </row>
    <row r="1554" spans="1:3">
      <c r="A1554" s="26"/>
      <c r="B1554" s="26"/>
      <c r="C1554" s="26"/>
    </row>
    <row r="1555" spans="1:3">
      <c r="A1555" s="26"/>
      <c r="B1555" s="26"/>
      <c r="C1555" s="26"/>
    </row>
    <row r="1556" spans="1:3">
      <c r="A1556" s="26"/>
      <c r="B1556" s="26"/>
      <c r="C1556" s="26"/>
    </row>
    <row r="1557" spans="1:3">
      <c r="A1557" s="26"/>
      <c r="B1557" s="26"/>
      <c r="C1557" s="26"/>
    </row>
    <row r="1558" spans="1:3">
      <c r="A1558" s="26"/>
      <c r="B1558" s="26"/>
      <c r="C1558" s="26"/>
    </row>
    <row r="1559" spans="1:3">
      <c r="A1559" s="26"/>
      <c r="B1559" s="26"/>
      <c r="C1559" s="26"/>
    </row>
    <row r="1560" spans="1:3">
      <c r="A1560" s="26"/>
      <c r="B1560" s="26"/>
      <c r="C1560" s="26"/>
    </row>
    <row r="1561" spans="1:3">
      <c r="A1561" s="26"/>
      <c r="B1561" s="26"/>
      <c r="C1561" s="26"/>
    </row>
    <row r="1562" spans="1:3">
      <c r="A1562" s="26"/>
      <c r="B1562" s="26"/>
      <c r="C1562" s="26"/>
    </row>
    <row r="1563" spans="1:3">
      <c r="A1563" s="26"/>
      <c r="B1563" s="26"/>
      <c r="C1563" s="26"/>
    </row>
    <row r="1564" spans="1:3">
      <c r="A1564" s="26"/>
      <c r="B1564" s="26"/>
      <c r="C1564" s="26"/>
    </row>
    <row r="1565" spans="1:3">
      <c r="A1565" s="26"/>
      <c r="B1565" s="26"/>
      <c r="C1565" s="26"/>
    </row>
    <row r="1566" spans="1:3">
      <c r="A1566" s="26"/>
      <c r="B1566" s="26"/>
      <c r="C1566" s="26"/>
    </row>
    <row r="1567" spans="1:3">
      <c r="A1567" s="26"/>
      <c r="B1567" s="26"/>
      <c r="C1567" s="26"/>
    </row>
    <row r="1568" spans="1:3">
      <c r="A1568" s="26"/>
      <c r="B1568" s="26"/>
      <c r="C1568" s="26"/>
    </row>
    <row r="1569" spans="1:3">
      <c r="A1569" s="26"/>
      <c r="B1569" s="26"/>
      <c r="C1569" s="26"/>
    </row>
    <row r="1570" spans="1:3">
      <c r="A1570" s="26"/>
      <c r="B1570" s="26"/>
      <c r="C1570" s="26"/>
    </row>
    <row r="1571" spans="1:3">
      <c r="A1571" s="26"/>
      <c r="B1571" s="26"/>
      <c r="C1571" s="26"/>
    </row>
    <row r="1572" spans="1:3">
      <c r="A1572" s="26"/>
      <c r="B1572" s="26"/>
      <c r="C1572" s="26"/>
    </row>
    <row r="1573" spans="1:3">
      <c r="A1573" s="26"/>
      <c r="B1573" s="26"/>
      <c r="C1573" s="26"/>
    </row>
    <row r="1574" spans="1:3">
      <c r="A1574" s="26"/>
      <c r="B1574" s="26"/>
      <c r="C1574" s="26"/>
    </row>
    <row r="1575" spans="1:3">
      <c r="A1575" s="26"/>
      <c r="B1575" s="26"/>
      <c r="C1575" s="26"/>
    </row>
    <row r="1576" spans="1:3">
      <c r="A1576" s="26"/>
      <c r="B1576" s="26"/>
      <c r="C1576" s="26"/>
    </row>
    <row r="1577" spans="1:3">
      <c r="A1577" s="26"/>
      <c r="B1577" s="26"/>
      <c r="C1577" s="26"/>
    </row>
    <row r="1578" spans="1:3">
      <c r="A1578" s="26"/>
      <c r="B1578" s="26"/>
      <c r="C1578" s="26"/>
    </row>
    <row r="1579" spans="1:3">
      <c r="A1579" s="26"/>
      <c r="B1579" s="26"/>
      <c r="C1579" s="26"/>
    </row>
    <row r="1580" spans="1:3">
      <c r="A1580" s="26"/>
      <c r="B1580" s="26"/>
      <c r="C1580" s="26"/>
    </row>
    <row r="1581" spans="1:3">
      <c r="A1581" s="26"/>
      <c r="B1581" s="26"/>
      <c r="C1581" s="26"/>
    </row>
    <row r="1582" spans="1:3">
      <c r="A1582" s="26"/>
      <c r="B1582" s="26"/>
      <c r="C1582" s="26"/>
    </row>
    <row r="1583" spans="1:3">
      <c r="A1583" s="26"/>
      <c r="B1583" s="26"/>
      <c r="C1583" s="26"/>
    </row>
    <row r="1584" spans="1:3">
      <c r="A1584" s="26"/>
      <c r="B1584" s="26"/>
      <c r="C1584" s="26"/>
    </row>
    <row r="1585" spans="1:3">
      <c r="A1585" s="26"/>
      <c r="B1585" s="26"/>
      <c r="C1585" s="26"/>
    </row>
    <row r="1586" spans="1:3">
      <c r="A1586" s="26"/>
      <c r="B1586" s="26"/>
      <c r="C1586" s="26"/>
    </row>
    <row r="1587" spans="1:3">
      <c r="A1587" s="26"/>
      <c r="B1587" s="26"/>
      <c r="C1587" s="26"/>
    </row>
    <row r="1588" spans="1:3">
      <c r="A1588" s="26"/>
      <c r="B1588" s="26"/>
      <c r="C1588" s="26"/>
    </row>
    <row r="1589" spans="1:3">
      <c r="A1589" s="26"/>
      <c r="B1589" s="26"/>
      <c r="C1589" s="26"/>
    </row>
    <row r="1590" spans="1:3">
      <c r="A1590" s="26"/>
      <c r="B1590" s="26"/>
      <c r="C1590" s="26"/>
    </row>
    <row r="1591" spans="1:3">
      <c r="A1591" s="26"/>
      <c r="B1591" s="26"/>
      <c r="C1591" s="26"/>
    </row>
    <row r="1592" spans="1:3">
      <c r="A1592" s="26"/>
      <c r="B1592" s="26"/>
      <c r="C1592" s="26"/>
    </row>
    <row r="1593" spans="1:3">
      <c r="A1593" s="26"/>
      <c r="B1593" s="26"/>
      <c r="C1593" s="26"/>
    </row>
    <row r="1594" spans="1:3">
      <c r="A1594" s="26"/>
      <c r="B1594" s="26"/>
      <c r="C1594" s="26"/>
    </row>
    <row r="1595" spans="1:3">
      <c r="A1595" s="26"/>
      <c r="B1595" s="26"/>
      <c r="C1595" s="26"/>
    </row>
    <row r="1596" spans="1:3">
      <c r="A1596" s="26"/>
      <c r="B1596" s="26"/>
      <c r="C1596" s="26"/>
    </row>
    <row r="1597" spans="1:3">
      <c r="A1597" s="26"/>
      <c r="B1597" s="26"/>
      <c r="C1597" s="26"/>
    </row>
    <row r="1598" spans="1:3">
      <c r="A1598" s="26"/>
      <c r="B1598" s="26"/>
      <c r="C1598" s="26"/>
    </row>
    <row r="1599" spans="1:3">
      <c r="A1599" s="26"/>
      <c r="B1599" s="26"/>
      <c r="C1599" s="26"/>
    </row>
    <row r="1600" spans="1:3">
      <c r="A1600" s="26"/>
      <c r="B1600" s="26"/>
      <c r="C1600" s="26"/>
    </row>
    <row r="1601" spans="1:3">
      <c r="A1601" s="26"/>
      <c r="B1601" s="26"/>
      <c r="C1601" s="26"/>
    </row>
    <row r="1602" spans="1:3">
      <c r="A1602" s="26"/>
      <c r="B1602" s="26"/>
      <c r="C1602" s="26"/>
    </row>
    <row r="1603" spans="1:3">
      <c r="A1603" s="26"/>
      <c r="B1603" s="26"/>
      <c r="C1603" s="26"/>
    </row>
    <row r="1604" spans="1:3">
      <c r="A1604" s="26"/>
      <c r="B1604" s="26"/>
      <c r="C1604" s="26"/>
    </row>
    <row r="1605" spans="1:3">
      <c r="A1605" s="26"/>
      <c r="B1605" s="26"/>
      <c r="C1605" s="26"/>
    </row>
    <row r="1606" spans="1:3">
      <c r="A1606" s="26"/>
      <c r="B1606" s="26"/>
      <c r="C1606" s="26"/>
    </row>
    <row r="1607" spans="1:3">
      <c r="A1607" s="26"/>
      <c r="B1607" s="26"/>
      <c r="C1607" s="26"/>
    </row>
    <row r="1608" spans="1:3">
      <c r="A1608" s="26"/>
      <c r="B1608" s="26"/>
      <c r="C1608" s="26"/>
    </row>
    <row r="1609" spans="1:3">
      <c r="A1609" s="26"/>
      <c r="B1609" s="26"/>
      <c r="C1609" s="26"/>
    </row>
    <row r="1610" spans="1:3">
      <c r="A1610" s="26"/>
      <c r="B1610" s="26"/>
      <c r="C1610" s="26"/>
    </row>
    <row r="1611" spans="1:3">
      <c r="A1611" s="26"/>
      <c r="B1611" s="26"/>
      <c r="C1611" s="26"/>
    </row>
    <row r="1612" spans="1:3">
      <c r="A1612" s="26"/>
      <c r="B1612" s="26"/>
      <c r="C1612" s="26"/>
    </row>
    <row r="1613" spans="1:3">
      <c r="A1613" s="26"/>
      <c r="B1613" s="26"/>
      <c r="C1613" s="26"/>
    </row>
    <row r="1614" spans="1:3">
      <c r="A1614" s="26"/>
      <c r="B1614" s="26"/>
      <c r="C1614" s="26"/>
    </row>
    <row r="1615" spans="1:3">
      <c r="A1615" s="26"/>
      <c r="B1615" s="26"/>
      <c r="C1615" s="26"/>
    </row>
    <row r="1616" spans="1:3">
      <c r="A1616" s="26"/>
      <c r="B1616" s="26"/>
      <c r="C1616" s="26"/>
    </row>
  </sheetData>
  <mergeCells count="50">
    <mergeCell ref="A933:E933"/>
    <mergeCell ref="A713:L713"/>
    <mergeCell ref="A930:L930"/>
    <mergeCell ref="A925:L925"/>
    <mergeCell ref="A928:L928"/>
    <mergeCell ref="A774:L774"/>
    <mergeCell ref="A846:L846"/>
    <mergeCell ref="A831:L831"/>
    <mergeCell ref="A932:L932"/>
    <mergeCell ref="A929:L929"/>
    <mergeCell ref="A927:L927"/>
    <mergeCell ref="A880:L880"/>
    <mergeCell ref="A795:L795"/>
    <mergeCell ref="A926:E926"/>
    <mergeCell ref="A924:D924"/>
    <mergeCell ref="A875:L875"/>
    <mergeCell ref="A493:L493"/>
    <mergeCell ref="B8:E8"/>
    <mergeCell ref="A420:L420"/>
    <mergeCell ref="G8:L8"/>
    <mergeCell ref="F14:L14"/>
    <mergeCell ref="A400:L400"/>
    <mergeCell ref="A14:E14"/>
    <mergeCell ref="A134:L134"/>
    <mergeCell ref="A78:L78"/>
    <mergeCell ref="A16:L16"/>
    <mergeCell ref="G10:L10"/>
    <mergeCell ref="A305:L305"/>
    <mergeCell ref="A853:L853"/>
    <mergeCell ref="A766:L766"/>
    <mergeCell ref="A801:L801"/>
    <mergeCell ref="A5:D5"/>
    <mergeCell ref="B7:E7"/>
    <mergeCell ref="G6:L6"/>
    <mergeCell ref="B6:E6"/>
    <mergeCell ref="A332:L332"/>
    <mergeCell ref="G12:L12"/>
    <mergeCell ref="B11:E11"/>
    <mergeCell ref="B12:E12"/>
    <mergeCell ref="B10:E10"/>
    <mergeCell ref="A741:L741"/>
    <mergeCell ref="A636:L636"/>
    <mergeCell ref="A820:L820"/>
    <mergeCell ref="A792:L792"/>
    <mergeCell ref="A1:E1"/>
    <mergeCell ref="G1:J1"/>
    <mergeCell ref="A2:E2"/>
    <mergeCell ref="A4:E4"/>
    <mergeCell ref="G4:J4"/>
    <mergeCell ref="A3:E3"/>
  </mergeCells>
  <phoneticPr fontId="3" type="noConversion"/>
  <conditionalFormatting sqref="A57">
    <cfRule type="duplicateValues" dxfId="20" priority="7" stopIfTrue="1"/>
    <cfRule type="duplicateValues" dxfId="19" priority="8" stopIfTrue="1"/>
    <cfRule type="duplicateValues" dxfId="18" priority="9" stopIfTrue="1"/>
  </conditionalFormatting>
  <conditionalFormatting sqref="A135">
    <cfRule type="duplicateValues" dxfId="17" priority="16" stopIfTrue="1"/>
    <cfRule type="duplicateValues" dxfId="16" priority="17" stopIfTrue="1"/>
    <cfRule type="duplicateValues" dxfId="15" priority="18" stopIfTrue="1"/>
  </conditionalFormatting>
  <conditionalFormatting sqref="A305">
    <cfRule type="duplicateValues" dxfId="14" priority="10" stopIfTrue="1"/>
    <cfRule type="duplicateValues" dxfId="13" priority="11" stopIfTrue="1"/>
    <cfRule type="duplicateValues" dxfId="12" priority="12" stopIfTrue="1"/>
  </conditionalFormatting>
  <conditionalFormatting sqref="A742:A744">
    <cfRule type="duplicateValues" dxfId="11" priority="1" stopIfTrue="1"/>
    <cfRule type="duplicateValues" dxfId="10" priority="2" stopIfTrue="1"/>
    <cfRule type="duplicateValues" dxfId="9" priority="3" stopIfTrue="1"/>
  </conditionalFormatting>
  <conditionalFormatting sqref="A792:A794">
    <cfRule type="duplicateValues" dxfId="8" priority="13" stopIfTrue="1"/>
    <cfRule type="duplicateValues" dxfId="7" priority="14" stopIfTrue="1"/>
    <cfRule type="duplicateValues" dxfId="6" priority="15" stopIfTrue="1"/>
  </conditionalFormatting>
  <conditionalFormatting sqref="A795:A800 A136:A304 A1:A56 A306:A398 A58:A134 A820:A65595 A745:A791 A400:A741">
    <cfRule type="duplicateValues" dxfId="5" priority="88" stopIfTrue="1"/>
    <cfRule type="duplicateValues" dxfId="4" priority="89" stopIfTrue="1"/>
    <cfRule type="duplicateValues" dxfId="3" priority="90" stopIfTrue="1"/>
  </conditionalFormatting>
  <conditionalFormatting sqref="A801:A819">
    <cfRule type="duplicateValues" dxfId="2" priority="4" stopIfTrue="1"/>
    <cfRule type="duplicateValues" dxfId="1" priority="5" stopIfTrue="1"/>
    <cfRule type="duplicateValues" dxfId="0" priority="6" stopIfTrue="1"/>
  </conditionalFormatting>
  <printOptions horizontalCentered="1"/>
  <pageMargins left="0.3" right="0" top="0.4" bottom="0.5" header="0.3" footer="0.3"/>
  <pageSetup scale="95" orientation="portrait" r:id="rId1"/>
  <headerFooter alignWithMargins="0">
    <oddFooter>&amp;L&amp;D&amp;CPage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Papo Pricelist</vt:lpstr>
      <vt:lpstr>'2024 Papo Pricelist'!Print_Area</vt:lpstr>
      <vt:lpstr>'2024 Papo Pricelist'!Print_Titles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Tony Pirtle</cp:lastModifiedBy>
  <cp:lastPrinted>2023-10-17T14:10:11Z</cp:lastPrinted>
  <dcterms:created xsi:type="dcterms:W3CDTF">2009-12-01T08:37:40Z</dcterms:created>
  <dcterms:modified xsi:type="dcterms:W3CDTF">2024-03-02T11:10:12Z</dcterms:modified>
</cp:coreProperties>
</file>